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  <sheet name="工作表 1-1" sheetId="2" r:id="rId5"/>
  </sheets>
</workbook>
</file>

<file path=xl/sharedStrings.xml><?xml version="1.0" encoding="utf-8"?>
<sst xmlns="http://schemas.openxmlformats.org/spreadsheetml/2006/main" uniqueCount="94">
  <si>
    <t>表格 1</t>
  </si>
  <si>
    <t>模块</t>
  </si>
  <si>
    <t>功能</t>
  </si>
  <si>
    <t>开发耗时</t>
  </si>
  <si>
    <t>负责人</t>
  </si>
  <si>
    <t>开始时间</t>
  </si>
  <si>
    <t>结束时间</t>
  </si>
  <si>
    <t>需要接口</t>
  </si>
  <si>
    <t>需要设计</t>
  </si>
  <si>
    <t>需要制作</t>
  </si>
  <si>
    <t>首页调整</t>
  </si>
  <si>
    <t>陈东贤</t>
  </si>
  <si>
    <t>11月12号</t>
  </si>
  <si>
    <t>11月15号</t>
  </si>
  <si>
    <t>√</t>
  </si>
  <si>
    <t>帖子报名功能</t>
  </si>
  <si>
    <t>启动图需求</t>
  </si>
  <si>
    <t>11月16号</t>
  </si>
  <si>
    <t>大小压缩</t>
  </si>
  <si>
    <t>11月17号</t>
  </si>
  <si>
    <t>11月19号</t>
  </si>
  <si>
    <t>新增跳转类型</t>
  </si>
  <si>
    <t>11月20号</t>
  </si>
  <si>
    <t>学分任务与商城</t>
  </si>
  <si>
    <t>我的</t>
  </si>
  <si>
    <t>周健威</t>
  </si>
  <si>
    <t>11月5号</t>
  </si>
  <si>
    <t>×</t>
  </si>
  <si>
    <t>学分任务列表</t>
  </si>
  <si>
    <t>学分商城</t>
  </si>
  <si>
    <t>商品详情</t>
  </si>
  <si>
    <t>11月6号</t>
  </si>
  <si>
    <t xml:space="preserve">11月6号 </t>
  </si>
  <si>
    <t>兑换商品</t>
  </si>
  <si>
    <t>11月11号</t>
  </si>
  <si>
    <t>兑换成功</t>
  </si>
  <si>
    <t>兑换记录</t>
  </si>
  <si>
    <t>领奖</t>
  </si>
  <si>
    <t>奖品列表</t>
  </si>
  <si>
    <t>奖品详情</t>
  </si>
  <si>
    <t>其它详细规则补充</t>
  </si>
  <si>
    <t>摇一摇</t>
  </si>
  <si>
    <t>首页入口</t>
  </si>
  <si>
    <t>摇一题</t>
  </si>
  <si>
    <t>教练在线问答</t>
  </si>
  <si>
    <t>各科目首页(新增入口)</t>
  </si>
  <si>
    <t>李冠淳</t>
  </si>
  <si>
    <t>单个专题页</t>
  </si>
  <si>
    <t>消息列表</t>
  </si>
  <si>
    <t>专题列表</t>
  </si>
  <si>
    <t>教练主页</t>
  </si>
  <si>
    <t>页面跳转</t>
  </si>
  <si>
    <t>优化点</t>
  </si>
  <si>
    <t>从列表页点击右上角发帖按钮进入发帖页时，页面跳转交互效果太唐突</t>
  </si>
  <si>
    <t>iOS各登录入口登录成功后需要toast提示“登录成功”</t>
  </si>
  <si>
    <t>iOS分享到第三方平台，停留在第三方应用时，再次进入客户端未收起分享弹框</t>
  </si>
  <si>
    <t>iOS 当置顶帖隐藏时，即tab处于最顶部时，点击切换置顶帖，置顶帖应该继续保持隐藏状态。</t>
  </si>
  <si>
    <t>iOS上传题库统计接口，每一次都是把又做过的题目都上传</t>
  </si>
  <si>
    <t>设置页的icon在i6上有虚边，切图是没问题的</t>
  </si>
  <si>
    <t>7.这个页面下拉以后下面的框太靠近边，一行排四个就好</t>
  </si>
  <si>
    <t>科目三和科目二的适配方式在I6和I5上有问题，不应该拉大图片去适配</t>
  </si>
  <si>
    <t>iOS点首页的专项练习（随机练习右侧） 点击时会卡顿</t>
  </si>
  <si>
    <t>练习统计，未满一行提前换行</t>
  </si>
  <si>
    <t>消息提示相关</t>
  </si>
  <si>
    <t>黄永坤</t>
  </si>
  <si>
    <t>模拟考试：优先考错题改为优先做未做</t>
  </si>
  <si>
    <t xml:space="preserve">
1. Android&amp;iOS 相关分享文案：重新整理</t>
  </si>
  <si>
    <t>试题评论加入到审核系统中</t>
  </si>
  <si>
    <t>各科目首页的icon文字大小有部分需要优化、调整</t>
  </si>
  <si>
    <t>我的帖子</t>
  </si>
  <si>
    <t>教练标志只有在回帖时候才会产生；</t>
  </si>
  <si>
    <t>帖子列表页（APP）</t>
  </si>
  <si>
    <t>帖子列表中，更改帖子排序方式，旧版本是根据发帖时间倒序排列的;</t>
  </si>
  <si>
    <t>需要后端接口返回排序后的数据</t>
  </si>
  <si>
    <t>别人回复我的回帖，引用内容显示我发的回帖</t>
  </si>
  <si>
    <t>帖子列表页（App）</t>
  </si>
  <si>
    <t>需要后端接口返回引用的内容</t>
  </si>
  <si>
    <t>帖子终端页（前端Web页面）</t>
  </si>
  <si>
    <r>
      <rPr>
        <sz val="10"/>
        <color indexed="8"/>
        <rFont val="Helvetica"/>
      </rPr>
      <t>2</t>
    </r>
  </si>
  <si>
    <t>增加话题详情页顶部下拉更新页面内容iOS&amp;Android，提示如第三张示意图</t>
  </si>
  <si>
    <t xml:space="preserve">
√</t>
  </si>
  <si>
    <t>帖子详情页中，帖子标题比帖子正文字体小。调整后需一样大</t>
  </si>
  <si>
    <t>话题详情页底部提示</t>
  </si>
  <si>
    <t>加载相关</t>
  </si>
  <si>
    <t>首页精彩推荐及圈子列表页的上拉加载提示问题</t>
  </si>
  <si>
    <t>公测版及正式版升级提示规则</t>
  </si>
  <si>
    <t>设计优化点</t>
  </si>
  <si>
    <t>11—17</t>
  </si>
  <si>
    <t>分享数据统计</t>
  </si>
  <si>
    <t>代码检查</t>
  </si>
  <si>
    <t>集成测试</t>
  </si>
  <si>
    <t>共</t>
  </si>
  <si>
    <t>线上crash检查</t>
  </si>
  <si>
    <t>iOS9适配</t>
  </si>
</sst>
</file>

<file path=xl/styles.xml><?xml version="1.0" encoding="utf-8"?>
<styleSheet xmlns="http://schemas.openxmlformats.org/spreadsheetml/2006/main">
  <numFmts count="6">
    <numFmt numFmtId="0" formatCode="General"/>
    <numFmt numFmtId="59" formatCode="mm.dd hh:mm"/>
    <numFmt numFmtId="60" formatCode="mm.dd h:mm"/>
    <numFmt numFmtId="61" formatCode="m-d"/>
    <numFmt numFmtId="62" formatCode="yy-mm"/>
    <numFmt numFmtId="63" formatCode="mm-dd"/>
  </numFmts>
  <fonts count="4">
    <font>
      <sz val="10"/>
      <color indexed="8"/>
      <name val="Helvetica"/>
    </font>
    <font>
      <sz val="12"/>
      <color indexed="8"/>
      <name val="Helvetica"/>
    </font>
    <font>
      <b val="1"/>
      <sz val="10"/>
      <color indexed="8"/>
      <name val="Helvetica"/>
    </font>
    <font>
      <sz val="10"/>
      <color indexed="16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5"/>
        <bgColor auto="1"/>
      </patternFill>
    </fill>
  </fills>
  <borders count="35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2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4"/>
      </right>
      <top style="thin">
        <color indexed="11"/>
      </top>
      <bottom style="thin">
        <color indexed="10"/>
      </bottom>
      <diagonal/>
    </border>
    <border>
      <left style="thin">
        <color indexed="14"/>
      </left>
      <right style="thin">
        <color indexed="14"/>
      </right>
      <top style="thin">
        <color indexed="12"/>
      </top>
      <bottom style="thin">
        <color indexed="14"/>
      </bottom>
      <diagonal/>
    </border>
    <border>
      <left style="thin">
        <color indexed="14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4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4"/>
      </right>
      <top style="thin">
        <color indexed="10"/>
      </top>
      <bottom style="thin">
        <color indexed="10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4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4"/>
      </right>
      <top style="thin">
        <color indexed="10"/>
      </top>
      <bottom style="thin">
        <color indexed="14"/>
      </bottom>
      <diagonal/>
    </border>
    <border>
      <left style="thin">
        <color indexed="10"/>
      </left>
      <right style="thin">
        <color indexed="12"/>
      </right>
      <top style="thin">
        <color indexed="10"/>
      </top>
      <bottom style="thin">
        <color indexed="10"/>
      </bottom>
      <diagonal/>
    </border>
    <border>
      <left style="thin">
        <color indexed="12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1"/>
      </left>
      <right style="thin">
        <color indexed="14"/>
      </right>
      <top style="thin">
        <color indexed="14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4"/>
      </top>
      <bottom style="thin">
        <color indexed="14"/>
      </bottom>
      <diagonal/>
    </border>
    <border>
      <left style="thin">
        <color indexed="12"/>
      </left>
      <right style="thin">
        <color indexed="10"/>
      </right>
      <top style="thin">
        <color indexed="14"/>
      </top>
      <bottom style="thin">
        <color indexed="14"/>
      </bottom>
      <diagonal/>
    </border>
    <border>
      <left style="thin">
        <color indexed="10"/>
      </left>
      <right style="thin">
        <color indexed="14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0"/>
      </bottom>
      <diagonal/>
    </border>
    <border>
      <left style="thin">
        <color indexed="14"/>
      </left>
      <right style="thin">
        <color indexed="14"/>
      </right>
      <top style="thin">
        <color indexed="10"/>
      </top>
      <bottom style="thin">
        <color indexed="14"/>
      </bottom>
      <diagonal/>
    </border>
    <border>
      <left style="thin">
        <color indexed="12"/>
      </left>
      <right style="thin">
        <color indexed="12"/>
      </right>
      <top style="thin">
        <color indexed="14"/>
      </top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0"/>
      </top>
      <bottom style="thin">
        <color indexed="10"/>
      </bottom>
      <diagonal/>
    </border>
    <border>
      <left style="thin">
        <color indexed="12"/>
      </left>
      <right style="thin">
        <color indexed="14"/>
      </right>
      <top style="thin">
        <color indexed="14"/>
      </top>
      <bottom style="thin">
        <color indexed="10"/>
      </bottom>
      <diagonal/>
    </border>
    <border>
      <left style="thin">
        <color indexed="12"/>
      </left>
      <right style="thin">
        <color indexed="14"/>
      </right>
      <top style="thin">
        <color indexed="10"/>
      </top>
      <bottom style="thin">
        <color indexed="14"/>
      </bottom>
      <diagonal/>
    </border>
    <border>
      <left style="thin">
        <color indexed="11"/>
      </left>
      <right style="thin">
        <color indexed="10"/>
      </right>
      <top style="thin">
        <color indexed="14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4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4"/>
      </bottom>
      <diagonal/>
    </border>
    <border>
      <left style="thin">
        <color indexed="14"/>
      </left>
      <right style="thin">
        <color indexed="10"/>
      </right>
      <top style="thin">
        <color indexed="14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75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 wrapText="1"/>
    </xf>
    <xf numFmtId="49" fontId="2" fillId="2" borderId="2" applyNumberFormat="1" applyFont="1" applyFill="1" applyBorder="1" applyAlignment="1" applyProtection="0">
      <alignment vertical="top" wrapText="1"/>
    </xf>
    <xf numFmtId="0" fontId="2" fillId="3" borderId="3" applyNumberFormat="0" applyFont="1" applyFill="1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1" fontId="0" borderId="5" applyNumberFormat="1" applyFont="1" applyFill="0" applyBorder="1" applyAlignment="1" applyProtection="0">
      <alignment vertical="top" wrapText="1"/>
    </xf>
    <xf numFmtId="0" fontId="0" borderId="6" applyNumberFormat="1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49" fontId="0" borderId="5" applyNumberFormat="1" applyFont="1" applyFill="0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  <xf numFmtId="0" fontId="0" borderId="8" applyNumberFormat="0" applyFont="1" applyFill="0" applyBorder="1" applyAlignment="1" applyProtection="0">
      <alignment vertical="top" wrapText="1"/>
    </xf>
    <xf numFmtId="0" fontId="2" fillId="3" borderId="9" applyNumberFormat="0" applyFont="1" applyFill="1" applyBorder="1" applyAlignment="1" applyProtection="0">
      <alignment vertical="top" wrapText="1"/>
    </xf>
    <xf numFmtId="49" fontId="0" borderId="10" applyNumberFormat="1" applyFont="1" applyFill="0" applyBorder="1" applyAlignment="1" applyProtection="0">
      <alignment vertical="top" wrapText="1"/>
    </xf>
    <xf numFmtId="1" fontId="0" borderId="11" applyNumberFormat="1" applyFont="1" applyFill="0" applyBorder="1" applyAlignment="1" applyProtection="0">
      <alignment vertical="top" wrapText="1"/>
    </xf>
    <xf numFmtId="0" fontId="0" borderId="12" applyNumberFormat="1" applyFont="1" applyFill="0" applyBorder="1" applyAlignment="1" applyProtection="0">
      <alignment vertical="top" wrapText="1"/>
    </xf>
    <xf numFmtId="0" fontId="0" borderId="13" applyNumberFormat="1" applyFont="1" applyFill="0" applyBorder="1" applyAlignment="1" applyProtection="0">
      <alignment vertical="top" wrapText="1"/>
    </xf>
    <xf numFmtId="0" fontId="0" borderId="12" applyNumberFormat="0" applyFont="1" applyFill="0" applyBorder="1" applyAlignment="1" applyProtection="0">
      <alignment vertical="top" wrapText="1"/>
    </xf>
    <xf numFmtId="0" fontId="0" borderId="14" applyNumberFormat="0" applyFont="1" applyFill="0" applyBorder="1" applyAlignment="1" applyProtection="0">
      <alignment vertical="top" wrapText="1"/>
    </xf>
    <xf numFmtId="49" fontId="0" borderId="11" applyNumberFormat="1" applyFont="1" applyFill="0" applyBorder="1" applyAlignment="1" applyProtection="0">
      <alignment vertical="top" wrapText="1"/>
    </xf>
    <xf numFmtId="49" fontId="2" fillId="3" borderId="9" applyNumberFormat="1" applyFont="1" applyFill="1" applyBorder="1" applyAlignment="1" applyProtection="0">
      <alignment vertical="top" wrapText="1"/>
    </xf>
    <xf numFmtId="2" fontId="0" borderId="11" applyNumberFormat="1" applyFont="1" applyFill="0" applyBorder="1" applyAlignment="1" applyProtection="0">
      <alignment vertical="top" wrapText="1"/>
    </xf>
    <xf numFmtId="49" fontId="0" borderId="13" applyNumberFormat="1" applyFont="1" applyFill="0" applyBorder="1" applyAlignment="1" applyProtection="0">
      <alignment vertical="top" wrapText="1"/>
    </xf>
    <xf numFmtId="49" fontId="0" borderId="15" applyNumberFormat="1" applyFont="1" applyFill="0" applyBorder="1" applyAlignment="1" applyProtection="0">
      <alignment vertical="top" wrapText="1"/>
    </xf>
    <xf numFmtId="0" fontId="2" fillId="3" borderId="16" applyNumberFormat="0" applyFont="1" applyFill="1" applyBorder="1" applyAlignment="1" applyProtection="0">
      <alignment vertical="top" wrapText="1"/>
    </xf>
    <xf numFmtId="49" fontId="0" borderId="17" applyNumberFormat="1" applyFont="1" applyFill="0" applyBorder="1" applyAlignment="1" applyProtection="0">
      <alignment vertical="top" wrapText="1"/>
    </xf>
    <xf numFmtId="49" fontId="0" borderId="18" applyNumberFormat="1" applyFont="1" applyFill="0" applyBorder="1" applyAlignment="1" applyProtection="0">
      <alignment vertical="top" wrapText="1"/>
    </xf>
    <xf numFmtId="0" fontId="0" borderId="11" applyNumberFormat="0" applyFont="1" applyFill="0" applyBorder="1" applyAlignment="1" applyProtection="0">
      <alignment vertical="top" wrapText="1"/>
    </xf>
    <xf numFmtId="0" fontId="0" borderId="19" applyNumberFormat="0" applyFont="1" applyFill="0" applyBorder="1" applyAlignment="1" applyProtection="0">
      <alignment vertical="top" wrapText="1"/>
    </xf>
    <xf numFmtId="0" fontId="0" fillId="4" borderId="11" applyNumberFormat="1" applyFont="1" applyFill="1" applyBorder="1" applyAlignment="1" applyProtection="0">
      <alignment vertical="top" wrapText="1"/>
    </xf>
    <xf numFmtId="59" fontId="0" fillId="4" borderId="11" applyNumberFormat="1" applyFont="1" applyFill="1" applyBorder="1" applyAlignment="1" applyProtection="0">
      <alignment vertical="top" wrapText="1"/>
    </xf>
    <xf numFmtId="60" fontId="0" fillId="4" borderId="11" applyNumberFormat="1" applyFont="1" applyFill="1" applyBorder="1" applyAlignment="1" applyProtection="0">
      <alignment vertical="top" wrapText="1"/>
    </xf>
    <xf numFmtId="49" fontId="0" fillId="4" borderId="11" applyNumberFormat="1" applyFont="1" applyFill="1" applyBorder="1" applyAlignment="1" applyProtection="0">
      <alignment vertical="top" wrapText="1"/>
    </xf>
    <xf numFmtId="0" fontId="0" borderId="11" applyNumberFormat="1" applyFont="1" applyFill="0" applyBorder="1" applyAlignment="1" applyProtection="0">
      <alignment vertical="top" wrapText="1"/>
    </xf>
    <xf numFmtId="0" fontId="0" fillId="4" borderId="11" applyNumberFormat="0" applyFont="1" applyFill="1" applyBorder="1" applyAlignment="1" applyProtection="0">
      <alignment vertical="top" wrapText="1"/>
    </xf>
    <xf numFmtId="49" fontId="2" fillId="3" borderId="16" applyNumberFormat="1" applyFont="1" applyFill="1" applyBorder="1" applyAlignment="1" applyProtection="0">
      <alignment vertical="top" wrapText="1"/>
    </xf>
    <xf numFmtId="49" fontId="0" fillId="4" borderId="20" applyNumberFormat="1" applyFont="1" applyFill="1" applyBorder="1" applyAlignment="1" applyProtection="0">
      <alignment vertical="top" wrapText="1"/>
    </xf>
    <xf numFmtId="0" fontId="0" fillId="4" borderId="21" applyNumberFormat="1" applyFont="1" applyFill="1" applyBorder="1" applyAlignment="1" applyProtection="0">
      <alignment vertical="top" wrapText="1"/>
    </xf>
    <xf numFmtId="61" fontId="0" fillId="4" borderId="11" applyNumberFormat="1" applyFont="1" applyFill="1" applyBorder="1" applyAlignment="1" applyProtection="0">
      <alignment horizontal="center" vertical="top" wrapText="1"/>
    </xf>
    <xf numFmtId="1" fontId="0" fillId="4" borderId="11" applyNumberFormat="1" applyFont="1" applyFill="1" applyBorder="1" applyAlignment="1" applyProtection="0">
      <alignment vertical="top" wrapText="1"/>
    </xf>
    <xf numFmtId="0" fontId="0" fillId="4" borderId="22" applyNumberFormat="1" applyFont="1" applyFill="1" applyBorder="1" applyAlignment="1" applyProtection="0">
      <alignment vertical="top" wrapText="1"/>
    </xf>
    <xf numFmtId="62" fontId="0" fillId="4" borderId="22" applyNumberFormat="1" applyFont="1" applyFill="1" applyBorder="1" applyAlignment="1" applyProtection="0">
      <alignment horizontal="center" vertical="top" wrapText="1"/>
    </xf>
    <xf numFmtId="0" fontId="0" fillId="4" borderId="23" applyNumberFormat="1" applyFont="1" applyFill="1" applyBorder="1" applyAlignment="1" applyProtection="0">
      <alignment vertical="top" wrapText="1"/>
    </xf>
    <xf numFmtId="0" fontId="0" fillId="4" borderId="23" applyNumberFormat="1" applyFont="1" applyFill="1" applyBorder="1" applyAlignment="1" applyProtection="0">
      <alignment horizontal="center" vertical="top" wrapText="1"/>
    </xf>
    <xf numFmtId="62" fontId="0" fillId="4" borderId="11" applyNumberFormat="1" applyFont="1" applyFill="1" applyBorder="1" applyAlignment="1" applyProtection="0">
      <alignment horizontal="center" vertical="top" wrapText="1"/>
    </xf>
    <xf numFmtId="62" fontId="0" fillId="4" borderId="22" applyNumberFormat="1" applyFont="1" applyFill="1" applyBorder="1" applyAlignment="1" applyProtection="0">
      <alignment horizontal="center" vertical="center" wrapText="1"/>
    </xf>
    <xf numFmtId="63" fontId="0" fillId="4" borderId="22" applyNumberFormat="1" applyFont="1" applyFill="1" applyBorder="1" applyAlignment="1" applyProtection="0">
      <alignment horizontal="center" vertical="center" wrapText="1"/>
    </xf>
    <xf numFmtId="49" fontId="0" fillId="4" borderId="24" applyNumberFormat="1" applyFont="1" applyFill="1" applyBorder="1" applyAlignment="1" applyProtection="0">
      <alignment vertical="top" wrapText="1"/>
    </xf>
    <xf numFmtId="49" fontId="0" fillId="4" borderId="17" applyNumberFormat="1" applyFont="1" applyFill="1" applyBorder="1" applyAlignment="1" applyProtection="0">
      <alignment vertical="top" wrapText="1"/>
    </xf>
    <xf numFmtId="0" fontId="0" fillId="4" borderId="25" applyNumberFormat="1" applyFont="1" applyFill="1" applyBorder="1" applyAlignment="1" applyProtection="0">
      <alignment vertical="top" wrapText="1"/>
    </xf>
    <xf numFmtId="49" fontId="0" fillId="4" borderId="26" applyNumberFormat="1" applyFont="1" applyFill="1" applyBorder="1" applyAlignment="1" applyProtection="0">
      <alignment vertical="top" wrapText="1"/>
    </xf>
    <xf numFmtId="0" fontId="0" fillId="4" borderId="27" applyNumberFormat="1" applyFont="1" applyFill="1" applyBorder="1" applyAlignment="1" applyProtection="0">
      <alignment vertical="top" wrapText="1"/>
    </xf>
    <xf numFmtId="49" fontId="3" fillId="4" borderId="11" applyNumberFormat="1" applyFont="1" applyFill="1" applyBorder="1" applyAlignment="1" applyProtection="0">
      <alignment vertical="top" wrapText="1"/>
    </xf>
    <xf numFmtId="49" fontId="0" fillId="4" borderId="22" applyNumberFormat="1" applyFont="1" applyFill="1" applyBorder="1" applyAlignment="1" applyProtection="0">
      <alignment vertical="top" wrapText="1"/>
    </xf>
    <xf numFmtId="1" fontId="0" fillId="4" borderId="11" applyNumberFormat="1" applyFont="1" applyFill="1" applyBorder="1" applyAlignment="1" applyProtection="0">
      <alignment horizontal="center" vertical="top" wrapText="1"/>
    </xf>
    <xf numFmtId="0" fontId="0" borderId="28" applyNumberFormat="0" applyFont="1" applyFill="0" applyBorder="1" applyAlignment="1" applyProtection="0">
      <alignment vertical="top" wrapText="1"/>
    </xf>
    <xf numFmtId="0" fontId="0" borderId="29" applyNumberFormat="0" applyFont="1" applyFill="0" applyBorder="1" applyAlignment="1" applyProtection="0">
      <alignment vertical="top" wrapText="1"/>
    </xf>
    <xf numFmtId="0" fontId="0" borderId="14" applyNumberFormat="1" applyFont="1" applyFill="0" applyBorder="1" applyAlignment="1" applyProtection="0">
      <alignment vertical="top" wrapText="1"/>
    </xf>
    <xf numFmtId="49" fontId="0" fillId="4" borderId="11" applyNumberFormat="1" applyFont="1" applyFill="1" applyBorder="1" applyAlignment="1" applyProtection="0">
      <alignment horizontal="center" vertical="top" wrapText="1"/>
    </xf>
    <xf numFmtId="63" fontId="0" fillId="4" borderId="11" applyNumberFormat="1" applyFont="1" applyFill="1" applyBorder="1" applyAlignment="1" applyProtection="0">
      <alignment horizontal="center" vertical="top" wrapText="1"/>
    </xf>
    <xf numFmtId="0" fontId="0" borderId="30" applyNumberFormat="0" applyFont="1" applyFill="0" applyBorder="1" applyAlignment="1" applyProtection="0">
      <alignment vertical="top" wrapText="1"/>
    </xf>
    <xf numFmtId="49" fontId="0" borderId="30" applyNumberFormat="1" applyFont="1" applyFill="0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2" fillId="2" borderId="1" applyNumberFormat="0" applyFont="1" applyFill="1" applyBorder="1" applyAlignment="1" applyProtection="0">
      <alignment vertical="top" wrapText="1"/>
    </xf>
    <xf numFmtId="49" fontId="0" borderId="31" applyNumberFormat="1" applyFont="1" applyFill="0" applyBorder="1" applyAlignment="1" applyProtection="0">
      <alignment vertical="top" wrapText="1"/>
    </xf>
    <xf numFmtId="49" fontId="0" borderId="8" applyNumberFormat="1" applyFont="1" applyFill="0" applyBorder="1" applyAlignment="1" applyProtection="0">
      <alignment vertical="top" wrapText="1"/>
    </xf>
    <xf numFmtId="0" fontId="0" borderId="8" applyNumberFormat="1" applyFont="1" applyFill="0" applyBorder="1" applyAlignment="1" applyProtection="0">
      <alignment vertical="top" wrapText="1"/>
    </xf>
    <xf numFmtId="49" fontId="0" borderId="14" applyNumberFormat="1" applyFont="1" applyFill="0" applyBorder="1" applyAlignment="1" applyProtection="0">
      <alignment vertical="top" wrapText="1"/>
    </xf>
    <xf numFmtId="49" fontId="0" borderId="32" applyNumberFormat="1" applyFont="1" applyFill="0" applyBorder="1" applyAlignment="1" applyProtection="0">
      <alignment vertical="top" wrapText="1"/>
    </xf>
    <xf numFmtId="49" fontId="0" borderId="33" applyNumberFormat="1" applyFont="1" applyFill="0" applyBorder="1" applyAlignment="1" applyProtection="0">
      <alignment vertical="top" wrapText="1"/>
    </xf>
    <xf numFmtId="0" fontId="0" borderId="33" applyNumberFormat="1" applyFont="1" applyFill="0" applyBorder="1" applyAlignment="1" applyProtection="0">
      <alignment vertical="top" wrapText="1"/>
    </xf>
    <xf numFmtId="0" fontId="0" fillId="4" borderId="17" applyNumberFormat="0" applyFont="1" applyFill="1" applyBorder="1" applyAlignment="1" applyProtection="0">
      <alignment vertical="top" wrapText="1"/>
    </xf>
    <xf numFmtId="0" fontId="3" fillId="4" borderId="11" applyNumberFormat="0" applyFont="1" applyFill="1" applyBorder="1" applyAlignment="1" applyProtection="0">
      <alignment vertical="top" wrapText="1"/>
    </xf>
    <xf numFmtId="0" fontId="0" borderId="34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3f3f3f"/>
      <rgbColor rgb="ffdbdbdb"/>
      <rgbColor rgb="ffa5a5a5"/>
      <rgbColor rgb="ffffffff"/>
      <rgbColor rgb="ffff2c21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M62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8" customHeight="1" outlineLevelRow="0" outlineLevelCol="0"/>
  <cols>
    <col min="1" max="1" width="16.3516" style="1" customWidth="1"/>
    <col min="2" max="2" width="16.3516" style="1" customWidth="1"/>
    <col min="3" max="3" width="16.3516" style="1" customWidth="1"/>
    <col min="4" max="4" width="16.3516" style="1" customWidth="1"/>
    <col min="5" max="5" width="16.3516" style="1" customWidth="1"/>
    <col min="6" max="6" width="16.3516" style="1" customWidth="1"/>
    <col min="7" max="7" width="16.3516" style="1" customWidth="1"/>
    <col min="8" max="8" width="16.3516" style="1" customWidth="1"/>
    <col min="9" max="9" width="16.3516" style="1" customWidth="1"/>
    <col min="10" max="10" width="16.3516" style="1" customWidth="1"/>
    <col min="11" max="11" width="16.3516" style="1" customWidth="1"/>
    <col min="12" max="12" width="16.3516" style="1" customWidth="1"/>
    <col min="13" max="13" width="16.3516" style="1" customWidth="1"/>
    <col min="14" max="256" width="16.3516" style="1" customWidth="1"/>
  </cols>
  <sheetData>
    <row r="1" ht="28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65" customHeight="1">
      <c r="A2" t="s" s="3">
        <v>1</v>
      </c>
      <c r="B2" t="s" s="3">
        <v>2</v>
      </c>
      <c r="C2" s="4"/>
      <c r="D2" t="s" s="4">
        <v>3</v>
      </c>
      <c r="E2" s="3"/>
      <c r="F2" t="s" s="3">
        <v>4</v>
      </c>
      <c r="G2" t="s" s="4">
        <v>5</v>
      </c>
      <c r="H2" t="s" s="4">
        <v>6</v>
      </c>
      <c r="I2" t="s" s="4">
        <v>7</v>
      </c>
      <c r="J2" t="s" s="4">
        <v>8</v>
      </c>
      <c r="K2" t="s" s="4">
        <v>9</v>
      </c>
      <c r="L2" s="3"/>
      <c r="M2" s="3"/>
    </row>
    <row r="3" ht="21" customHeight="1">
      <c r="A3" s="5"/>
      <c r="B3" t="s" s="6">
        <v>10</v>
      </c>
      <c r="C3" s="7"/>
      <c r="D3" s="7">
        <v>2</v>
      </c>
      <c r="E3" s="8">
        <f>SUM(D3:D7)</f>
        <v>7</v>
      </c>
      <c r="F3" t="s" s="9">
        <v>11</v>
      </c>
      <c r="G3" t="s" s="10">
        <v>12</v>
      </c>
      <c r="H3" t="s" s="10">
        <v>13</v>
      </c>
      <c r="I3" t="s" s="10">
        <v>14</v>
      </c>
      <c r="J3" t="s" s="10">
        <v>14</v>
      </c>
      <c r="K3" s="7"/>
      <c r="L3" s="11"/>
      <c r="M3" s="12"/>
    </row>
    <row r="4" ht="21" customHeight="1">
      <c r="A4" s="13"/>
      <c r="B4" t="s" s="14">
        <v>15</v>
      </c>
      <c r="C4" s="15"/>
      <c r="D4" s="15"/>
      <c r="E4" s="16"/>
      <c r="F4" s="17"/>
      <c r="G4" s="15"/>
      <c r="H4" s="15"/>
      <c r="I4" s="15"/>
      <c r="J4" s="15"/>
      <c r="K4" s="15"/>
      <c r="L4" s="18"/>
      <c r="M4" s="19"/>
    </row>
    <row r="5" ht="21" customHeight="1">
      <c r="A5" s="13"/>
      <c r="B5" t="s" s="14">
        <v>16</v>
      </c>
      <c r="C5" s="15"/>
      <c r="D5" s="15">
        <v>1</v>
      </c>
      <c r="E5" s="16"/>
      <c r="F5" s="17"/>
      <c r="G5" t="s" s="20">
        <v>17</v>
      </c>
      <c r="H5" t="s" s="20">
        <v>17</v>
      </c>
      <c r="I5" t="s" s="20">
        <v>14</v>
      </c>
      <c r="J5" t="s" s="20">
        <v>14</v>
      </c>
      <c r="K5" s="15"/>
      <c r="L5" s="18"/>
      <c r="M5" s="19"/>
    </row>
    <row r="6" ht="21" customHeight="1">
      <c r="A6" s="13"/>
      <c r="B6" t="s" s="14">
        <v>18</v>
      </c>
      <c r="C6" s="15"/>
      <c r="D6" s="15">
        <v>2</v>
      </c>
      <c r="E6" s="16"/>
      <c r="F6" s="17"/>
      <c r="G6" t="s" s="20">
        <v>19</v>
      </c>
      <c r="H6" t="s" s="20">
        <v>20</v>
      </c>
      <c r="I6" t="s" s="20">
        <v>14</v>
      </c>
      <c r="J6" s="15"/>
      <c r="K6" s="15"/>
      <c r="L6" s="18"/>
      <c r="M6" s="19"/>
    </row>
    <row r="7" ht="21" customHeight="1">
      <c r="A7" s="13"/>
      <c r="B7" t="s" s="14">
        <v>21</v>
      </c>
      <c r="C7" s="15"/>
      <c r="D7" s="15">
        <v>2</v>
      </c>
      <c r="E7" s="16"/>
      <c r="F7" s="17"/>
      <c r="G7" t="s" s="20">
        <v>20</v>
      </c>
      <c r="H7" t="s" s="20">
        <v>22</v>
      </c>
      <c r="I7" t="s" s="20">
        <v>14</v>
      </c>
      <c r="J7" s="15"/>
      <c r="K7" s="15"/>
      <c r="L7" s="18"/>
      <c r="M7" s="19"/>
    </row>
    <row r="8" ht="21" customHeight="1">
      <c r="A8" t="s" s="21">
        <v>23</v>
      </c>
      <c r="B8" t="s" s="14">
        <v>24</v>
      </c>
      <c r="C8" s="22"/>
      <c r="D8" s="22">
        <v>0.25</v>
      </c>
      <c r="E8" s="16">
        <f>SUM(D8:D17)</f>
        <v>14.5</v>
      </c>
      <c r="F8" t="s" s="23">
        <v>25</v>
      </c>
      <c r="G8" t="s" s="20">
        <v>26</v>
      </c>
      <c r="H8" t="s" s="20">
        <v>26</v>
      </c>
      <c r="I8" t="s" s="20">
        <v>27</v>
      </c>
      <c r="J8" t="s" s="20">
        <v>27</v>
      </c>
      <c r="K8" s="15"/>
      <c r="L8" s="18"/>
      <c r="M8" s="19"/>
    </row>
    <row r="9" ht="21" customHeight="1">
      <c r="A9" s="13"/>
      <c r="B9" t="s" s="24">
        <v>28</v>
      </c>
      <c r="C9" s="22"/>
      <c r="D9" s="22">
        <v>0.25</v>
      </c>
      <c r="E9" s="16"/>
      <c r="F9" s="17"/>
      <c r="G9" t="s" s="20">
        <v>26</v>
      </c>
      <c r="H9" t="s" s="20">
        <v>26</v>
      </c>
      <c r="I9" t="s" s="20">
        <v>14</v>
      </c>
      <c r="J9" t="s" s="20">
        <v>14</v>
      </c>
      <c r="K9" s="15"/>
      <c r="L9" s="18"/>
      <c r="M9" s="19"/>
    </row>
    <row r="10" ht="21" customHeight="1">
      <c r="A10" s="25"/>
      <c r="B10" t="s" s="26">
        <v>29</v>
      </c>
      <c r="C10" s="22"/>
      <c r="D10" s="22">
        <v>0.5</v>
      </c>
      <c r="E10" s="16"/>
      <c r="F10" s="17"/>
      <c r="G10" t="s" s="20">
        <v>26</v>
      </c>
      <c r="H10" t="s" s="20">
        <v>26</v>
      </c>
      <c r="I10" t="s" s="20">
        <v>14</v>
      </c>
      <c r="J10" t="s" s="20">
        <v>14</v>
      </c>
      <c r="K10" t="s" s="20">
        <v>14</v>
      </c>
      <c r="L10" s="18"/>
      <c r="M10" s="19"/>
    </row>
    <row r="11" ht="21" customHeight="1">
      <c r="A11" s="13"/>
      <c r="B11" t="s" s="27">
        <v>30</v>
      </c>
      <c r="C11" s="22"/>
      <c r="D11" s="22">
        <v>2</v>
      </c>
      <c r="E11" s="16"/>
      <c r="F11" s="17"/>
      <c r="G11" t="s" s="20">
        <v>31</v>
      </c>
      <c r="H11" t="s" s="20">
        <v>32</v>
      </c>
      <c r="I11" t="s" s="20">
        <v>14</v>
      </c>
      <c r="J11" t="s" s="20">
        <v>14</v>
      </c>
      <c r="K11" t="s" s="20">
        <v>14</v>
      </c>
      <c r="L11" s="18"/>
      <c r="M11" s="19"/>
    </row>
    <row r="12" ht="21" customHeight="1">
      <c r="A12" s="13"/>
      <c r="B12" t="s" s="14">
        <v>33</v>
      </c>
      <c r="C12" s="22"/>
      <c r="D12" s="22">
        <v>2</v>
      </c>
      <c r="E12" s="16"/>
      <c r="F12" s="17"/>
      <c r="G12" t="s" s="20">
        <v>31</v>
      </c>
      <c r="H12" t="s" s="20">
        <v>34</v>
      </c>
      <c r="I12" t="s" s="20">
        <v>14</v>
      </c>
      <c r="J12" t="s" s="20">
        <v>14</v>
      </c>
      <c r="K12" s="20"/>
      <c r="L12" s="18"/>
      <c r="M12" s="19"/>
    </row>
    <row r="13" ht="21" customHeight="1">
      <c r="A13" s="13"/>
      <c r="B13" t="s" s="14">
        <v>35</v>
      </c>
      <c r="C13" s="28"/>
      <c r="D13" s="22">
        <v>2</v>
      </c>
      <c r="E13" s="16"/>
      <c r="F13" s="17"/>
      <c r="G13" t="s" s="20">
        <v>34</v>
      </c>
      <c r="H13" t="s" s="20">
        <v>34</v>
      </c>
      <c r="I13" t="s" s="20">
        <v>14</v>
      </c>
      <c r="J13" t="s" s="20">
        <v>14</v>
      </c>
      <c r="K13" t="s" s="20">
        <v>14</v>
      </c>
      <c r="L13" s="18"/>
      <c r="M13" s="19"/>
    </row>
    <row r="14" ht="21" customHeight="1">
      <c r="A14" s="13"/>
      <c r="B14" t="s" s="14">
        <v>36</v>
      </c>
      <c r="C14" s="22"/>
      <c r="D14" s="22">
        <v>2.5</v>
      </c>
      <c r="E14" s="16"/>
      <c r="F14" s="17"/>
      <c r="G14" t="s" s="20">
        <v>12</v>
      </c>
      <c r="H14" t="s" s="20">
        <v>13</v>
      </c>
      <c r="I14" t="s" s="20">
        <v>14</v>
      </c>
      <c r="J14" t="s" s="20">
        <v>14</v>
      </c>
      <c r="K14" s="15"/>
      <c r="L14" s="18"/>
      <c r="M14" s="19"/>
    </row>
    <row r="15" ht="21" customHeight="1">
      <c r="A15" s="13"/>
      <c r="B15" t="s" s="14">
        <v>37</v>
      </c>
      <c r="C15" s="22"/>
      <c r="D15" s="22">
        <v>2</v>
      </c>
      <c r="E15" s="16"/>
      <c r="F15" s="17"/>
      <c r="G15" t="s" s="20">
        <v>13</v>
      </c>
      <c r="H15" t="s" s="20">
        <v>19</v>
      </c>
      <c r="I15" t="s" s="20">
        <v>14</v>
      </c>
      <c r="J15" t="s" s="20">
        <v>14</v>
      </c>
      <c r="K15" s="20"/>
      <c r="L15" s="18"/>
      <c r="M15" s="19"/>
    </row>
    <row r="16" ht="21" customHeight="1">
      <c r="A16" s="13"/>
      <c r="B16" t="s" s="14">
        <v>38</v>
      </c>
      <c r="C16" s="22"/>
      <c r="D16" s="22">
        <v>1.5</v>
      </c>
      <c r="E16" s="16"/>
      <c r="F16" s="17"/>
      <c r="G16" t="s" s="20">
        <v>19</v>
      </c>
      <c r="H16" t="s" s="20">
        <v>20</v>
      </c>
      <c r="I16" t="s" s="20">
        <v>14</v>
      </c>
      <c r="J16" t="s" s="20">
        <v>14</v>
      </c>
      <c r="K16" s="15"/>
      <c r="L16" s="18"/>
      <c r="M16" s="19"/>
    </row>
    <row r="17" ht="21" customHeight="1">
      <c r="A17" s="13"/>
      <c r="B17" t="s" s="14">
        <v>39</v>
      </c>
      <c r="C17" s="22"/>
      <c r="D17" s="22">
        <v>1.5</v>
      </c>
      <c r="E17" s="16"/>
      <c r="F17" s="17"/>
      <c r="G17" t="s" s="20">
        <v>20</v>
      </c>
      <c r="H17" t="s" s="20">
        <v>22</v>
      </c>
      <c r="I17" t="s" s="20">
        <v>14</v>
      </c>
      <c r="J17" t="s" s="20">
        <v>14</v>
      </c>
      <c r="K17" s="15"/>
      <c r="L17" s="18"/>
      <c r="M17" s="19"/>
    </row>
    <row r="18" ht="21" customHeight="1">
      <c r="A18" s="13"/>
      <c r="B18" t="s" s="14">
        <v>40</v>
      </c>
      <c r="C18" s="22"/>
      <c r="D18" s="22"/>
      <c r="E18" s="16"/>
      <c r="F18" s="19"/>
      <c r="G18" s="29"/>
      <c r="H18" s="29"/>
      <c r="I18" s="29"/>
      <c r="J18" s="29"/>
      <c r="K18" s="29"/>
      <c r="L18" s="19"/>
      <c r="M18" s="19"/>
    </row>
    <row r="19" ht="21" customHeight="1">
      <c r="A19" t="s" s="21">
        <v>41</v>
      </c>
      <c r="B19" t="s" s="14">
        <v>42</v>
      </c>
      <c r="C19" s="15"/>
      <c r="D19" s="15">
        <v>1</v>
      </c>
      <c r="E19" s="16">
        <f>SUM(D19,D20)</f>
        <v>5</v>
      </c>
      <c r="F19" t="s" s="23">
        <v>11</v>
      </c>
      <c r="G19" t="s" s="20">
        <v>26</v>
      </c>
      <c r="H19" t="s" s="20">
        <v>26</v>
      </c>
      <c r="I19" s="15"/>
      <c r="J19" t="s" s="20">
        <v>14</v>
      </c>
      <c r="K19" s="15"/>
      <c r="L19" s="18"/>
      <c r="M19" s="19"/>
    </row>
    <row r="20" ht="21" customHeight="1">
      <c r="A20" s="13"/>
      <c r="B20" t="s" s="14">
        <v>43</v>
      </c>
      <c r="C20" s="15"/>
      <c r="D20" s="15">
        <v>4</v>
      </c>
      <c r="E20" s="16"/>
      <c r="F20" s="17"/>
      <c r="G20" t="s" s="20">
        <v>31</v>
      </c>
      <c r="H20" t="s" s="20">
        <v>34</v>
      </c>
      <c r="I20" t="s" s="20">
        <v>14</v>
      </c>
      <c r="J20" t="s" s="20">
        <v>14</v>
      </c>
      <c r="K20" s="15"/>
      <c r="L20" s="18"/>
      <c r="M20" s="19"/>
    </row>
    <row r="21" ht="33.25" customHeight="1">
      <c r="A21" t="s" s="21">
        <v>44</v>
      </c>
      <c r="B21" t="s" s="14">
        <v>45</v>
      </c>
      <c r="C21" s="30"/>
      <c r="D21" s="30">
        <v>1</v>
      </c>
      <c r="E21" s="16">
        <f>SUM(D21:D26)</f>
        <v>5</v>
      </c>
      <c r="F21" t="s" s="23">
        <v>46</v>
      </c>
      <c r="G21" s="31">
        <v>40858.375</v>
      </c>
      <c r="H21" s="32">
        <v>40858.760416666664</v>
      </c>
      <c r="I21" t="s" s="33">
        <v>14</v>
      </c>
      <c r="J21" t="s" s="33">
        <v>14</v>
      </c>
      <c r="K21" s="30"/>
      <c r="L21" s="18"/>
      <c r="M21" s="19"/>
    </row>
    <row r="22" ht="21" customHeight="1">
      <c r="A22" s="13"/>
      <c r="B22" t="s" s="14">
        <v>47</v>
      </c>
      <c r="C22" s="34"/>
      <c r="D22" s="34">
        <v>2</v>
      </c>
      <c r="E22" s="16"/>
      <c r="F22" s="17"/>
      <c r="G22" s="31">
        <v>40859.375</v>
      </c>
      <c r="H22" s="32">
        <v>40862.760416666664</v>
      </c>
      <c r="I22" t="s" s="33">
        <v>14</v>
      </c>
      <c r="J22" t="s" s="33">
        <v>14</v>
      </c>
      <c r="K22" t="s" s="33">
        <v>14</v>
      </c>
      <c r="L22" s="18"/>
      <c r="M22" s="19"/>
    </row>
    <row r="23" ht="21" customHeight="1">
      <c r="A23" s="13"/>
      <c r="B23" t="s" s="14">
        <v>48</v>
      </c>
      <c r="C23" s="34"/>
      <c r="D23" s="34">
        <v>0.5</v>
      </c>
      <c r="E23" s="16"/>
      <c r="F23" s="17"/>
      <c r="G23" s="31">
        <v>40864.375</v>
      </c>
      <c r="H23" s="32">
        <v>40864.520833333336</v>
      </c>
      <c r="I23" t="s" s="33">
        <v>14</v>
      </c>
      <c r="J23" t="s" s="33">
        <v>14</v>
      </c>
      <c r="K23" s="30"/>
      <c r="L23" s="18"/>
      <c r="M23" s="19"/>
    </row>
    <row r="24" ht="21" customHeight="1">
      <c r="A24" s="13"/>
      <c r="B24" t="s" s="14">
        <v>49</v>
      </c>
      <c r="C24" s="34"/>
      <c r="D24" s="34">
        <v>0.5</v>
      </c>
      <c r="E24" s="16"/>
      <c r="F24" s="17"/>
      <c r="G24" s="32">
        <v>40864.572916666664</v>
      </c>
      <c r="H24" s="32">
        <v>40864.760416666664</v>
      </c>
      <c r="I24" t="s" s="33">
        <v>14</v>
      </c>
      <c r="J24" t="s" s="33">
        <v>14</v>
      </c>
      <c r="K24" s="30"/>
      <c r="L24" s="18"/>
      <c r="M24" s="19"/>
    </row>
    <row r="25" ht="21" customHeight="1">
      <c r="A25" s="13"/>
      <c r="B25" t="s" s="14">
        <v>50</v>
      </c>
      <c r="C25" s="34"/>
      <c r="D25" s="34">
        <v>0.5</v>
      </c>
      <c r="E25" s="16"/>
      <c r="F25" s="17"/>
      <c r="G25" s="31">
        <v>40865.375</v>
      </c>
      <c r="H25" s="32">
        <v>40865.520833333336</v>
      </c>
      <c r="I25" s="35"/>
      <c r="J25" t="s" s="33">
        <v>14</v>
      </c>
      <c r="K25" t="s" s="33">
        <v>14</v>
      </c>
      <c r="L25" s="18"/>
      <c r="M25" s="19"/>
    </row>
    <row r="26" ht="21" customHeight="1">
      <c r="A26" s="13"/>
      <c r="B26" t="s" s="14">
        <v>51</v>
      </c>
      <c r="C26" s="34"/>
      <c r="D26" s="34">
        <v>0.5</v>
      </c>
      <c r="E26" s="16"/>
      <c r="F26" s="17"/>
      <c r="G26" s="32">
        <v>40865.572916666664</v>
      </c>
      <c r="H26" s="32">
        <v>40865.760416666664</v>
      </c>
      <c r="I26" s="30"/>
      <c r="J26" s="30"/>
      <c r="K26" s="30"/>
      <c r="L26" s="18"/>
      <c r="M26" s="19"/>
    </row>
    <row r="27" ht="48.7" customHeight="1">
      <c r="A27" t="s" s="21">
        <v>52</v>
      </c>
      <c r="B27" t="s" s="14">
        <v>53</v>
      </c>
      <c r="C27" s="30"/>
      <c r="D27" s="30">
        <v>0.5</v>
      </c>
      <c r="E27" s="16">
        <f>SUM(D27:D36)</f>
        <v>5</v>
      </c>
      <c r="F27" t="s" s="23">
        <v>46</v>
      </c>
      <c r="G27" s="31">
        <v>40851.375</v>
      </c>
      <c r="H27" s="32">
        <v>40851.520833333336</v>
      </c>
      <c r="I27" s="30"/>
      <c r="J27" s="30"/>
      <c r="K27" s="30"/>
      <c r="L27" s="18"/>
      <c r="M27" s="19"/>
    </row>
    <row r="28" ht="45.55" customHeight="1">
      <c r="A28" s="21"/>
      <c r="B28" t="s" s="14">
        <v>54</v>
      </c>
      <c r="C28" s="34"/>
      <c r="D28" s="34">
        <v>0.5</v>
      </c>
      <c r="E28" s="16"/>
      <c r="F28" s="17"/>
      <c r="G28" s="32">
        <v>40852.572916666664</v>
      </c>
      <c r="H28" s="32">
        <v>40852.760416666664</v>
      </c>
      <c r="I28" s="30"/>
      <c r="J28" s="30"/>
      <c r="K28" s="30"/>
      <c r="L28" s="18"/>
      <c r="M28" s="19"/>
    </row>
    <row r="29" ht="61" customHeight="1">
      <c r="A29" s="21"/>
      <c r="B29" t="s" s="14">
        <v>55</v>
      </c>
      <c r="C29" s="34"/>
      <c r="D29" s="34">
        <v>0.25</v>
      </c>
      <c r="E29" s="16"/>
      <c r="F29" s="17"/>
      <c r="G29" s="31">
        <v>40856.375</v>
      </c>
      <c r="H29" s="31">
        <v>40856.458333333336</v>
      </c>
      <c r="I29" s="30"/>
      <c r="J29" s="30"/>
      <c r="K29" s="30"/>
      <c r="L29" s="18"/>
      <c r="M29" s="19"/>
    </row>
    <row r="30" ht="73.25" customHeight="1">
      <c r="A30" s="21"/>
      <c r="B30" t="s" s="14">
        <v>56</v>
      </c>
      <c r="C30" s="34"/>
      <c r="D30" s="34">
        <v>0.5</v>
      </c>
      <c r="E30" s="16"/>
      <c r="F30" s="17"/>
      <c r="G30" s="32">
        <v>40851.572916666664</v>
      </c>
      <c r="H30" s="32">
        <v>40851.760416666664</v>
      </c>
      <c r="I30" s="30"/>
      <c r="J30" s="30"/>
      <c r="K30" s="30"/>
      <c r="L30" s="18"/>
      <c r="M30" s="19"/>
    </row>
    <row r="31" ht="51" customHeight="1">
      <c r="A31" s="21"/>
      <c r="B31" t="s" s="14">
        <v>57</v>
      </c>
      <c r="C31" s="34"/>
      <c r="D31" s="34">
        <v>1</v>
      </c>
      <c r="E31" s="16"/>
      <c r="F31" s="17"/>
      <c r="G31" s="31">
        <v>40855.375</v>
      </c>
      <c r="H31" s="32">
        <v>40855.760416666664</v>
      </c>
      <c r="I31" s="30"/>
      <c r="J31" s="30"/>
      <c r="K31" s="30"/>
      <c r="L31" s="18"/>
      <c r="M31" s="19"/>
    </row>
    <row r="32" ht="41" customHeight="1">
      <c r="A32" s="21"/>
      <c r="B32" t="s" s="14">
        <v>58</v>
      </c>
      <c r="C32" s="34"/>
      <c r="D32" s="34">
        <v>0.5</v>
      </c>
      <c r="E32" s="16"/>
      <c r="F32" s="17"/>
      <c r="G32" s="32">
        <v>40857.572916666664</v>
      </c>
      <c r="H32" s="32">
        <v>40857.760416666664</v>
      </c>
      <c r="I32" s="30"/>
      <c r="J32" t="s" s="33">
        <v>14</v>
      </c>
      <c r="K32" s="30"/>
      <c r="L32" s="18"/>
      <c r="M32" s="19"/>
    </row>
    <row r="33" ht="51" customHeight="1">
      <c r="A33" s="21"/>
      <c r="B33" t="s" s="14">
        <v>59</v>
      </c>
      <c r="C33" s="34"/>
      <c r="D33" s="34">
        <v>0.25</v>
      </c>
      <c r="E33" s="16"/>
      <c r="F33" s="17"/>
      <c r="G33" s="31">
        <v>40852.375</v>
      </c>
      <c r="H33" s="31">
        <v>40852.458333333336</v>
      </c>
      <c r="I33" s="30"/>
      <c r="J33" t="s" s="33">
        <v>14</v>
      </c>
      <c r="K33" s="30"/>
      <c r="L33" s="18"/>
      <c r="M33" s="19"/>
    </row>
    <row r="34" ht="51" customHeight="1">
      <c r="A34" s="21"/>
      <c r="B34" t="s" s="14">
        <v>60</v>
      </c>
      <c r="C34" s="34"/>
      <c r="D34" s="34">
        <v>0.5</v>
      </c>
      <c r="E34" s="16"/>
      <c r="F34" s="17"/>
      <c r="G34" s="31">
        <v>40857.375</v>
      </c>
      <c r="H34" s="32">
        <v>40857.520833333336</v>
      </c>
      <c r="I34" s="30"/>
      <c r="J34" t="s" s="33">
        <v>14</v>
      </c>
      <c r="K34" s="30"/>
      <c r="L34" s="18"/>
      <c r="M34" s="19"/>
    </row>
    <row r="35" ht="43.25" customHeight="1">
      <c r="A35" s="21"/>
      <c r="B35" t="s" s="14">
        <v>61</v>
      </c>
      <c r="C35" s="34"/>
      <c r="D35" s="34">
        <v>0.75</v>
      </c>
      <c r="E35" s="16"/>
      <c r="F35" s="17"/>
      <c r="G35" s="31">
        <v>40856.458333333336</v>
      </c>
      <c r="H35" s="32">
        <v>40856.760416666664</v>
      </c>
      <c r="I35" s="30"/>
      <c r="J35" s="30"/>
      <c r="K35" s="30"/>
      <c r="L35" s="18"/>
      <c r="M35" s="19"/>
    </row>
    <row r="36" ht="28.7" customHeight="1">
      <c r="A36" s="21"/>
      <c r="B36" t="s" s="24">
        <v>62</v>
      </c>
      <c r="C36" s="34"/>
      <c r="D36" s="34">
        <v>0.25</v>
      </c>
      <c r="E36" s="16"/>
      <c r="F36" s="17"/>
      <c r="G36" s="31">
        <v>40852.458333333336</v>
      </c>
      <c r="H36" s="32">
        <v>40852.520833333336</v>
      </c>
      <c r="I36" s="30"/>
      <c r="J36" s="30"/>
      <c r="K36" s="30"/>
      <c r="L36" s="18"/>
      <c r="M36" s="19"/>
    </row>
    <row r="37" ht="21" customHeight="1">
      <c r="A37" s="36"/>
      <c r="B37" t="s" s="37">
        <v>63</v>
      </c>
      <c r="C37" s="38"/>
      <c r="D37" s="30">
        <v>1.5</v>
      </c>
      <c r="E37" s="16">
        <v>12</v>
      </c>
      <c r="F37" t="s" s="23">
        <v>64</v>
      </c>
      <c r="G37" s="39">
        <v>40851</v>
      </c>
      <c r="H37" s="39">
        <v>40852</v>
      </c>
      <c r="I37" s="40"/>
      <c r="J37" t="s" s="33">
        <v>14</v>
      </c>
      <c r="K37" s="40"/>
      <c r="L37" s="18"/>
      <c r="M37" s="19"/>
    </row>
    <row r="38" ht="21" customHeight="1">
      <c r="A38" s="36"/>
      <c r="B38" t="s" s="37">
        <v>65</v>
      </c>
      <c r="C38" s="38"/>
      <c r="D38" s="30">
        <v>1.5</v>
      </c>
      <c r="E38" s="16"/>
      <c r="F38" s="17"/>
      <c r="G38" s="39">
        <v>40852</v>
      </c>
      <c r="H38" s="39">
        <v>40855</v>
      </c>
      <c r="I38" s="40"/>
      <c r="J38" t="s" s="33">
        <v>14</v>
      </c>
      <c r="K38" s="40"/>
      <c r="L38" s="18"/>
      <c r="M38" s="19"/>
    </row>
    <row r="39" ht="27" customHeight="1">
      <c r="A39" s="36"/>
      <c r="B39" t="s" s="37">
        <v>66</v>
      </c>
      <c r="C39" s="38"/>
      <c r="D39" s="41">
        <v>0.5</v>
      </c>
      <c r="E39" s="16"/>
      <c r="F39" s="17"/>
      <c r="G39" s="42">
        <v>39355</v>
      </c>
      <c r="H39" s="42">
        <v>39355</v>
      </c>
      <c r="I39" s="40"/>
      <c r="J39" t="s" s="33">
        <v>14</v>
      </c>
      <c r="K39" s="40"/>
      <c r="L39" s="18"/>
      <c r="M39" s="19"/>
    </row>
    <row r="40" ht="21" customHeight="1">
      <c r="A40" s="36"/>
      <c r="B40" t="s" s="37">
        <v>67</v>
      </c>
      <c r="C40" s="38"/>
      <c r="D40" s="43"/>
      <c r="E40" s="16"/>
      <c r="F40" s="17"/>
      <c r="G40" s="44"/>
      <c r="H40" s="44"/>
      <c r="I40" s="40"/>
      <c r="J40" t="s" s="33">
        <v>14</v>
      </c>
      <c r="K40" s="40"/>
      <c r="L40" s="18"/>
      <c r="M40" s="19"/>
    </row>
    <row r="41" ht="25" customHeight="1">
      <c r="A41" s="36"/>
      <c r="B41" t="s" s="37">
        <v>68</v>
      </c>
      <c r="C41" s="38"/>
      <c r="D41" s="30">
        <v>1.5</v>
      </c>
      <c r="E41" s="16"/>
      <c r="F41" s="17"/>
      <c r="G41" s="45">
        <v>39386</v>
      </c>
      <c r="H41" s="45">
        <v>39416</v>
      </c>
      <c r="I41" s="40"/>
      <c r="J41" t="s" s="33">
        <v>14</v>
      </c>
      <c r="K41" s="40"/>
      <c r="L41" s="18"/>
      <c r="M41" s="19"/>
    </row>
    <row r="42" ht="21" customHeight="1">
      <c r="A42" s="36"/>
      <c r="B42" t="s" s="37">
        <v>69</v>
      </c>
      <c r="C42" s="38"/>
      <c r="D42" s="30">
        <v>0.5</v>
      </c>
      <c r="E42" s="16"/>
      <c r="F42" s="17"/>
      <c r="G42" s="46">
        <v>39416</v>
      </c>
      <c r="H42" s="47">
        <v>40862</v>
      </c>
      <c r="I42" s="40"/>
      <c r="J42" t="s" s="33">
        <v>14</v>
      </c>
      <c r="K42" s="40"/>
      <c r="L42" s="18"/>
      <c r="M42" s="19"/>
    </row>
    <row r="43" ht="22.7" customHeight="1">
      <c r="A43" s="36"/>
      <c r="B43" t="s" s="48">
        <v>70</v>
      </c>
      <c r="C43" t="s" s="49">
        <v>71</v>
      </c>
      <c r="D43" s="30">
        <v>0.5</v>
      </c>
      <c r="E43" s="16"/>
      <c r="F43" s="17"/>
      <c r="G43" s="50"/>
      <c r="H43" s="50"/>
      <c r="I43" s="40"/>
      <c r="J43" t="s" s="33">
        <v>14</v>
      </c>
      <c r="K43" s="40"/>
      <c r="L43" s="18"/>
      <c r="M43" s="19"/>
    </row>
    <row r="44" ht="25" customHeight="1">
      <c r="A44" s="36"/>
      <c r="B44" t="s" s="37">
        <v>72</v>
      </c>
      <c r="C44" s="38"/>
      <c r="D44" s="41">
        <v>0.5</v>
      </c>
      <c r="E44" s="16"/>
      <c r="F44" s="17"/>
      <c r="G44" s="50"/>
      <c r="H44" s="50"/>
      <c r="I44" t="s" s="33">
        <v>73</v>
      </c>
      <c r="J44" s="40"/>
      <c r="K44" s="40"/>
      <c r="L44" s="18"/>
      <c r="M44" s="19"/>
    </row>
    <row r="45" ht="22.7" customHeight="1">
      <c r="A45" s="36"/>
      <c r="B45" t="s" s="51">
        <v>74</v>
      </c>
      <c r="C45" t="s" s="33">
        <v>75</v>
      </c>
      <c r="D45" s="43"/>
      <c r="E45" s="16"/>
      <c r="F45" s="17"/>
      <c r="G45" s="50"/>
      <c r="H45" s="50"/>
      <c r="I45" t="s" s="33">
        <v>76</v>
      </c>
      <c r="J45" t="s" s="33">
        <v>14</v>
      </c>
      <c r="K45" s="40"/>
      <c r="L45" s="18"/>
      <c r="M45" s="19"/>
    </row>
    <row r="46" ht="25" customHeight="1">
      <c r="A46" s="36"/>
      <c r="B46" s="52"/>
      <c r="C46" t="s" s="53">
        <v>77</v>
      </c>
      <c r="D46" t="s" s="54">
        <v>78</v>
      </c>
      <c r="E46" s="16"/>
      <c r="F46" s="17"/>
      <c r="G46" s="50"/>
      <c r="H46" s="50"/>
      <c r="I46" s="40"/>
      <c r="J46" t="s" s="33">
        <v>14</v>
      </c>
      <c r="K46" t="s" s="33">
        <v>14</v>
      </c>
      <c r="L46" s="18"/>
      <c r="M46" s="19"/>
    </row>
    <row r="47" ht="25" customHeight="1">
      <c r="A47" s="36"/>
      <c r="B47" t="s" s="49">
        <v>70</v>
      </c>
      <c r="C47" t="s" s="53">
        <v>77</v>
      </c>
      <c r="D47" s="50"/>
      <c r="E47" s="16"/>
      <c r="F47" s="17"/>
      <c r="G47" s="50"/>
      <c r="H47" s="50"/>
      <c r="I47" s="40"/>
      <c r="J47" t="s" s="33">
        <v>14</v>
      </c>
      <c r="K47" t="s" s="33">
        <v>14</v>
      </c>
      <c r="L47" s="18"/>
      <c r="M47" s="19"/>
    </row>
    <row r="48" ht="45" customHeight="1">
      <c r="A48" s="36"/>
      <c r="B48" t="s" s="49">
        <v>79</v>
      </c>
      <c r="C48" t="s" s="53">
        <v>77</v>
      </c>
      <c r="D48" s="50"/>
      <c r="E48" s="16"/>
      <c r="F48" s="17"/>
      <c r="G48" s="50"/>
      <c r="H48" s="50"/>
      <c r="I48" s="40"/>
      <c r="J48" t="s" s="33">
        <v>14</v>
      </c>
      <c r="K48" t="s" s="33">
        <v>80</v>
      </c>
      <c r="L48" s="18"/>
      <c r="M48" s="19"/>
    </row>
    <row r="49" ht="32.7" customHeight="1">
      <c r="A49" s="36"/>
      <c r="B49" t="s" s="49">
        <v>81</v>
      </c>
      <c r="C49" t="s" s="53">
        <v>77</v>
      </c>
      <c r="D49" s="50"/>
      <c r="E49" s="16"/>
      <c r="F49" s="17"/>
      <c r="G49" s="50"/>
      <c r="H49" s="50"/>
      <c r="I49" s="40"/>
      <c r="J49" t="s" s="33">
        <v>14</v>
      </c>
      <c r="K49" t="s" s="33">
        <v>80</v>
      </c>
      <c r="L49" s="18"/>
      <c r="M49" s="19"/>
    </row>
    <row r="50" ht="25" customHeight="1">
      <c r="A50" s="36"/>
      <c r="B50" t="s" s="49">
        <v>82</v>
      </c>
      <c r="C50" t="s" s="53">
        <v>77</v>
      </c>
      <c r="D50" s="50"/>
      <c r="E50" s="16"/>
      <c r="F50" s="17"/>
      <c r="G50" s="50"/>
      <c r="H50" s="50"/>
      <c r="I50" s="40"/>
      <c r="J50" t="s" s="33">
        <v>14</v>
      </c>
      <c r="K50" t="s" s="33">
        <v>14</v>
      </c>
      <c r="L50" s="18"/>
      <c r="M50" s="19"/>
    </row>
    <row r="51" ht="25" customHeight="1">
      <c r="A51" s="36"/>
      <c r="B51" t="s" s="51">
        <v>83</v>
      </c>
      <c r="C51" t="s" s="53">
        <v>77</v>
      </c>
      <c r="D51" s="43"/>
      <c r="E51" s="16"/>
      <c r="F51" s="17"/>
      <c r="G51" s="50"/>
      <c r="H51" s="50"/>
      <c r="I51" s="40"/>
      <c r="J51" t="s" s="33">
        <v>14</v>
      </c>
      <c r="K51" t="s" s="33">
        <v>14</v>
      </c>
      <c r="L51" s="18"/>
      <c r="M51" s="19"/>
    </row>
    <row r="52" ht="21" customHeight="1">
      <c r="A52" s="36"/>
      <c r="B52" s="52"/>
      <c r="C52" t="s" s="33">
        <v>71</v>
      </c>
      <c r="D52" s="41">
        <v>0.5</v>
      </c>
      <c r="E52" s="16"/>
      <c r="F52" s="17"/>
      <c r="G52" s="43"/>
      <c r="H52" s="43"/>
      <c r="I52" s="40"/>
      <c r="J52" t="s" s="33">
        <v>14</v>
      </c>
      <c r="K52" s="40"/>
      <c r="L52" s="18"/>
      <c r="M52" s="19"/>
    </row>
    <row r="53" ht="32.7" customHeight="1">
      <c r="A53" s="36"/>
      <c r="B53" t="s" s="49">
        <v>84</v>
      </c>
      <c r="C53" s="40"/>
      <c r="D53" s="43"/>
      <c r="E53" s="16"/>
      <c r="F53" s="17"/>
      <c r="G53" s="55"/>
      <c r="H53" s="55"/>
      <c r="I53" s="40"/>
      <c r="J53" t="s" s="33">
        <v>14</v>
      </c>
      <c r="K53" s="40"/>
      <c r="L53" s="18"/>
      <c r="M53" s="19"/>
    </row>
    <row r="54" ht="22.7" customHeight="1">
      <c r="A54" s="36"/>
      <c r="B54" t="s" s="49">
        <v>85</v>
      </c>
      <c r="C54" s="40"/>
      <c r="D54" s="41"/>
      <c r="E54" s="16"/>
      <c r="F54" s="17"/>
      <c r="G54" s="55"/>
      <c r="H54" s="55"/>
      <c r="I54" s="40"/>
      <c r="J54" s="40"/>
      <c r="K54" s="40"/>
      <c r="L54" s="18"/>
      <c r="M54" s="19"/>
    </row>
    <row r="55" ht="21" customHeight="1">
      <c r="A55" t="s" s="21">
        <v>86</v>
      </c>
      <c r="B55" s="56"/>
      <c r="C55" s="57"/>
      <c r="D55" s="58">
        <v>3</v>
      </c>
      <c r="E55" s="19"/>
      <c r="F55" s="17"/>
      <c r="G55" t="s" s="59">
        <v>87</v>
      </c>
      <c r="H55" s="60">
        <v>40865</v>
      </c>
      <c r="I55" s="40"/>
      <c r="J55" t="s" s="33">
        <v>14</v>
      </c>
      <c r="K55" s="40"/>
      <c r="L55" s="18"/>
      <c r="M55" s="19"/>
    </row>
    <row r="56" ht="20.65" customHeight="1">
      <c r="A56" t="s" s="21">
        <v>88</v>
      </c>
      <c r="B56" s="61"/>
      <c r="C56" s="19"/>
      <c r="D56" s="19"/>
      <c r="E56" s="19"/>
      <c r="F56" s="19"/>
      <c r="G56" s="57"/>
      <c r="H56" s="57"/>
      <c r="I56" s="57"/>
      <c r="J56" s="57"/>
      <c r="K56" s="57"/>
      <c r="L56" s="19"/>
      <c r="M56" s="19"/>
    </row>
    <row r="57" ht="20.35" customHeight="1">
      <c r="A57" t="s" s="21">
        <v>89</v>
      </c>
      <c r="B57" s="61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</row>
    <row r="58" ht="20.35" customHeight="1">
      <c r="A58" t="s" s="21">
        <v>90</v>
      </c>
      <c r="B58" s="61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</row>
    <row r="59" ht="20.35" customHeight="1">
      <c r="A59" s="21"/>
      <c r="B59" t="s" s="62">
        <v>91</v>
      </c>
      <c r="C59" s="58"/>
      <c r="D59" s="58">
        <f>SUM(D3:D58)</f>
        <v>46.5</v>
      </c>
      <c r="E59" s="19"/>
      <c r="F59" s="19"/>
      <c r="G59" s="19"/>
      <c r="H59" s="19"/>
      <c r="I59" s="19"/>
      <c r="J59" s="19"/>
      <c r="K59" s="19"/>
      <c r="L59" s="19"/>
      <c r="M59" s="19"/>
    </row>
    <row r="60" ht="20.35" customHeight="1">
      <c r="A60" s="21"/>
      <c r="B60" s="61"/>
      <c r="C60" s="19"/>
      <c r="D60" s="19"/>
      <c r="E60" s="58"/>
      <c r="F60" s="58"/>
      <c r="G60" s="19"/>
      <c r="H60" s="19"/>
      <c r="I60" s="19"/>
      <c r="J60" s="19"/>
      <c r="K60" s="19"/>
      <c r="L60" s="19"/>
      <c r="M60" s="19"/>
    </row>
    <row r="61" ht="20.35" customHeight="1">
      <c r="A61" s="21"/>
      <c r="B61" s="61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</row>
    <row r="62" ht="20.35" customHeight="1">
      <c r="A62" s="21"/>
      <c r="B62" s="61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</row>
  </sheetData>
  <mergeCells count="30">
    <mergeCell ref="A1:M1"/>
    <mergeCell ref="H39:H40"/>
    <mergeCell ref="G39:G40"/>
    <mergeCell ref="E8:E18"/>
    <mergeCell ref="E19:E20"/>
    <mergeCell ref="E21:E26"/>
    <mergeCell ref="E37:E55"/>
    <mergeCell ref="F37:F54"/>
    <mergeCell ref="F27:F36"/>
    <mergeCell ref="F19:F20"/>
    <mergeCell ref="F8:F17"/>
    <mergeCell ref="D39:D40"/>
    <mergeCell ref="D44:D45"/>
    <mergeCell ref="B41:C41"/>
    <mergeCell ref="D46:D51"/>
    <mergeCell ref="B44:C44"/>
    <mergeCell ref="B45:B46"/>
    <mergeCell ref="H42:H52"/>
    <mergeCell ref="F3:F7"/>
    <mergeCell ref="B42:C42"/>
    <mergeCell ref="F21:F26"/>
    <mergeCell ref="B37:C37"/>
    <mergeCell ref="D52:D53"/>
    <mergeCell ref="G42:G52"/>
    <mergeCell ref="E3:E7"/>
    <mergeCell ref="B38:C38"/>
    <mergeCell ref="B51:B52"/>
    <mergeCell ref="B40:C40"/>
    <mergeCell ref="E27:E36"/>
    <mergeCell ref="B39:C39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2:J63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8" customHeight="1" outlineLevelRow="0" outlineLevelCol="0"/>
  <cols>
    <col min="1" max="1" width="16.3516" style="63" customWidth="1"/>
    <col min="2" max="2" width="16.3516" style="63" customWidth="1"/>
    <col min="3" max="3" width="16.3516" style="63" customWidth="1"/>
    <col min="4" max="4" width="16.3516" style="63" customWidth="1"/>
    <col min="5" max="5" width="16.3516" style="63" customWidth="1"/>
    <col min="6" max="6" width="16.3516" style="63" customWidth="1"/>
    <col min="7" max="7" width="16.3516" style="63" customWidth="1"/>
    <col min="8" max="8" width="16.3516" style="63" customWidth="1"/>
    <col min="9" max="9" width="16.3516" style="63" customWidth="1"/>
    <col min="10" max="10" width="16.3516" style="63" customWidth="1"/>
    <col min="11" max="256" width="16.3516" style="63" customWidth="1"/>
  </cols>
  <sheetData>
    <row r="1" ht="28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</row>
    <row r="2" ht="20.55" customHeight="1">
      <c r="A2" t="s" s="3">
        <v>1</v>
      </c>
      <c r="B2" t="s" s="3">
        <v>2</v>
      </c>
      <c r="C2" s="3"/>
      <c r="D2" t="s" s="3">
        <v>3</v>
      </c>
      <c r="E2" s="3"/>
      <c r="F2" t="s" s="3">
        <v>4</v>
      </c>
      <c r="G2" t="s" s="3">
        <v>7</v>
      </c>
      <c r="H2" t="s" s="3">
        <v>8</v>
      </c>
      <c r="I2" t="s" s="3">
        <v>9</v>
      </c>
      <c r="J2" s="64"/>
    </row>
    <row r="3" ht="20.55" customHeight="1">
      <c r="A3" s="5"/>
      <c r="B3" t="s" s="65">
        <v>10</v>
      </c>
      <c r="C3" s="66"/>
      <c r="D3" s="67">
        <v>1.5</v>
      </c>
      <c r="E3" s="67">
        <f>SUM(D3:D7)</f>
        <v>6.5</v>
      </c>
      <c r="F3" t="s" s="66">
        <v>11</v>
      </c>
      <c r="G3" s="12"/>
      <c r="H3" s="12"/>
      <c r="I3" s="12"/>
      <c r="J3" s="12"/>
    </row>
    <row r="4" ht="20.35" customHeight="1">
      <c r="A4" s="13"/>
      <c r="B4" t="s" s="62">
        <v>15</v>
      </c>
      <c r="C4" s="68"/>
      <c r="D4" s="58">
        <v>0.5</v>
      </c>
      <c r="E4" s="58"/>
      <c r="F4" s="58"/>
      <c r="G4" s="58"/>
      <c r="H4" s="58"/>
      <c r="I4" s="58"/>
      <c r="J4" s="19"/>
    </row>
    <row r="5" ht="20.35" customHeight="1">
      <c r="A5" s="13"/>
      <c r="B5" t="s" s="62">
        <v>16</v>
      </c>
      <c r="C5" s="68"/>
      <c r="D5" s="58">
        <v>2</v>
      </c>
      <c r="E5" s="58"/>
      <c r="F5" s="58"/>
      <c r="G5" s="58"/>
      <c r="H5" s="58"/>
      <c r="I5" s="58"/>
      <c r="J5" s="19"/>
    </row>
    <row r="6" ht="20.35" customHeight="1">
      <c r="A6" s="13"/>
      <c r="B6" t="s" s="62">
        <v>18</v>
      </c>
      <c r="C6" s="68"/>
      <c r="D6" s="58">
        <v>2</v>
      </c>
      <c r="E6" s="58"/>
      <c r="F6" s="58"/>
      <c r="G6" s="58"/>
      <c r="H6" s="58"/>
      <c r="I6" s="58"/>
      <c r="J6" s="19"/>
    </row>
    <row r="7" ht="20.35" customHeight="1">
      <c r="A7" s="13"/>
      <c r="B7" t="s" s="62">
        <v>21</v>
      </c>
      <c r="C7" s="68"/>
      <c r="D7" s="58">
        <v>0.5</v>
      </c>
      <c r="E7" s="58"/>
      <c r="F7" s="58"/>
      <c r="G7" s="58"/>
      <c r="H7" s="58"/>
      <c r="I7" s="58"/>
      <c r="J7" s="19"/>
    </row>
    <row r="8" ht="20.35" customHeight="1">
      <c r="A8" t="s" s="21">
        <v>23</v>
      </c>
      <c r="B8" t="s" s="62">
        <v>24</v>
      </c>
      <c r="C8" s="68"/>
      <c r="D8" s="58">
        <v>0.5</v>
      </c>
      <c r="E8" s="58">
        <f>SUM(D8:D17)</f>
        <v>17</v>
      </c>
      <c r="F8" t="s" s="68">
        <v>25</v>
      </c>
      <c r="G8" s="58"/>
      <c r="H8" s="58"/>
      <c r="I8" s="58"/>
      <c r="J8" s="19"/>
    </row>
    <row r="9" ht="20.35" customHeight="1">
      <c r="A9" s="13"/>
      <c r="B9" t="s" s="62">
        <v>28</v>
      </c>
      <c r="C9" s="68"/>
      <c r="D9" s="58">
        <v>2</v>
      </c>
      <c r="E9" s="58"/>
      <c r="F9" s="58"/>
      <c r="G9" s="58"/>
      <c r="H9" s="58"/>
      <c r="I9" s="58"/>
      <c r="J9" s="19"/>
    </row>
    <row r="10" ht="20.35" customHeight="1">
      <c r="A10" s="13"/>
      <c r="B10" t="s" s="62">
        <v>30</v>
      </c>
      <c r="C10" s="68"/>
      <c r="D10" s="58">
        <v>2</v>
      </c>
      <c r="E10" s="58"/>
      <c r="F10" s="58"/>
      <c r="G10" s="58"/>
      <c r="H10" s="58"/>
      <c r="I10" s="58"/>
      <c r="J10" s="19"/>
    </row>
    <row r="11" ht="20.35" customHeight="1">
      <c r="A11" s="13"/>
      <c r="B11" t="s" s="62">
        <v>33</v>
      </c>
      <c r="C11" s="68"/>
      <c r="D11" s="58">
        <v>2</v>
      </c>
      <c r="E11" s="58"/>
      <c r="F11" s="58"/>
      <c r="G11" s="58"/>
      <c r="H11" s="58"/>
      <c r="I11" t="s" s="68">
        <v>14</v>
      </c>
      <c r="J11" s="19"/>
    </row>
    <row r="12" ht="20.35" customHeight="1">
      <c r="A12" s="13"/>
      <c r="B12" t="s" s="62">
        <v>35</v>
      </c>
      <c r="C12" s="68"/>
      <c r="D12" s="58">
        <v>3</v>
      </c>
      <c r="E12" s="58"/>
      <c r="F12" s="58"/>
      <c r="G12" s="58"/>
      <c r="H12" s="58"/>
      <c r="I12" s="58"/>
      <c r="J12" s="19"/>
    </row>
    <row r="13" ht="20.35" customHeight="1">
      <c r="A13" s="13"/>
      <c r="B13" t="s" s="62">
        <v>36</v>
      </c>
      <c r="C13" s="68"/>
      <c r="D13" s="58">
        <v>1.5</v>
      </c>
      <c r="E13" s="58"/>
      <c r="F13" s="58"/>
      <c r="G13" s="58"/>
      <c r="H13" s="58"/>
      <c r="I13" s="58"/>
      <c r="J13" s="19"/>
    </row>
    <row r="14" ht="20.35" customHeight="1">
      <c r="A14" s="13"/>
      <c r="B14" t="s" s="62">
        <v>37</v>
      </c>
      <c r="C14" s="68"/>
      <c r="D14" s="58">
        <v>2</v>
      </c>
      <c r="E14" s="58"/>
      <c r="F14" s="58"/>
      <c r="G14" s="58"/>
      <c r="H14" s="58"/>
      <c r="I14" t="s" s="68">
        <v>14</v>
      </c>
      <c r="J14" s="19"/>
    </row>
    <row r="15" ht="20.35" customHeight="1">
      <c r="A15" s="13"/>
      <c r="B15" t="s" s="62">
        <v>38</v>
      </c>
      <c r="C15" s="68"/>
      <c r="D15" s="58">
        <v>1.5</v>
      </c>
      <c r="E15" s="58"/>
      <c r="F15" s="58"/>
      <c r="G15" s="58"/>
      <c r="H15" s="58"/>
      <c r="I15" s="58"/>
      <c r="J15" s="19"/>
    </row>
    <row r="16" ht="20.35" customHeight="1">
      <c r="A16" s="13"/>
      <c r="B16" t="s" s="62">
        <v>39</v>
      </c>
      <c r="C16" s="68"/>
      <c r="D16" s="58">
        <v>0.5</v>
      </c>
      <c r="E16" s="58"/>
      <c r="F16" s="58"/>
      <c r="G16" s="58"/>
      <c r="H16" s="58"/>
      <c r="I16" s="58"/>
      <c r="J16" s="19"/>
    </row>
    <row r="17" ht="20.35" customHeight="1">
      <c r="A17" s="13"/>
      <c r="B17" t="s" s="62">
        <v>40</v>
      </c>
      <c r="C17" s="68"/>
      <c r="D17" s="58">
        <v>2</v>
      </c>
      <c r="E17" s="58"/>
      <c r="F17" s="58"/>
      <c r="G17" s="58"/>
      <c r="H17" s="58"/>
      <c r="I17" s="58"/>
      <c r="J17" s="19"/>
    </row>
    <row r="18" ht="20.35" customHeight="1">
      <c r="A18" t="s" s="21">
        <v>41</v>
      </c>
      <c r="B18" t="s" s="62">
        <v>42</v>
      </c>
      <c r="C18" s="68"/>
      <c r="D18" s="58">
        <v>1</v>
      </c>
      <c r="E18" s="58">
        <f>SUM(D18,D19)</f>
        <v>5</v>
      </c>
      <c r="F18" t="s" s="68">
        <v>11</v>
      </c>
      <c r="G18" s="58"/>
      <c r="H18" s="58"/>
      <c r="I18" s="58"/>
      <c r="J18" s="19"/>
    </row>
    <row r="19" ht="20.35" customHeight="1">
      <c r="A19" s="13"/>
      <c r="B19" t="s" s="62">
        <v>43</v>
      </c>
      <c r="C19" s="68"/>
      <c r="D19" s="58">
        <v>4</v>
      </c>
      <c r="E19" s="58"/>
      <c r="F19" s="58"/>
      <c r="G19" s="58"/>
      <c r="H19" s="58"/>
      <c r="I19" s="58"/>
      <c r="J19" s="19"/>
    </row>
    <row r="20" ht="32.6" customHeight="1">
      <c r="A20" t="s" s="21">
        <v>44</v>
      </c>
      <c r="B20" t="s" s="62">
        <v>45</v>
      </c>
      <c r="C20" s="68"/>
      <c r="D20" s="58">
        <v>1.5</v>
      </c>
      <c r="E20" s="58">
        <f>SUM(D20:D25)</f>
        <v>7.5</v>
      </c>
      <c r="F20" t="s" s="68">
        <v>46</v>
      </c>
      <c r="G20" s="58"/>
      <c r="H20" s="58"/>
      <c r="I20" s="58"/>
      <c r="J20" s="19"/>
    </row>
    <row r="21" ht="20.35" customHeight="1">
      <c r="A21" s="13"/>
      <c r="B21" t="s" s="62">
        <v>47</v>
      </c>
      <c r="C21" s="68"/>
      <c r="D21" s="58">
        <v>2</v>
      </c>
      <c r="E21" s="58"/>
      <c r="F21" s="58"/>
      <c r="G21" s="58"/>
      <c r="H21" s="58"/>
      <c r="I21" s="58"/>
      <c r="J21" s="19"/>
    </row>
    <row r="22" ht="20.35" customHeight="1">
      <c r="A22" s="13"/>
      <c r="B22" t="s" s="62">
        <v>48</v>
      </c>
      <c r="C22" s="68"/>
      <c r="D22" s="58">
        <v>1.5</v>
      </c>
      <c r="E22" s="58"/>
      <c r="F22" s="58"/>
      <c r="G22" s="58"/>
      <c r="H22" s="58"/>
      <c r="I22" s="58"/>
      <c r="J22" s="19"/>
    </row>
    <row r="23" ht="20.35" customHeight="1">
      <c r="A23" s="13"/>
      <c r="B23" t="s" s="62">
        <v>49</v>
      </c>
      <c r="C23" s="68"/>
      <c r="D23" s="58">
        <v>1</v>
      </c>
      <c r="E23" s="58"/>
      <c r="F23" s="58"/>
      <c r="G23" s="58"/>
      <c r="H23" s="58"/>
      <c r="I23" s="58"/>
      <c r="J23" s="19"/>
    </row>
    <row r="24" ht="20.35" customHeight="1">
      <c r="A24" s="13"/>
      <c r="B24" t="s" s="62">
        <v>50</v>
      </c>
      <c r="C24" s="68"/>
      <c r="D24" s="58">
        <v>1</v>
      </c>
      <c r="E24" s="58"/>
      <c r="F24" s="58"/>
      <c r="G24" s="58"/>
      <c r="H24" s="58"/>
      <c r="I24" s="58"/>
      <c r="J24" s="19"/>
    </row>
    <row r="25" ht="20.35" customHeight="1">
      <c r="A25" s="13"/>
      <c r="B25" t="s" s="62">
        <v>51</v>
      </c>
      <c r="C25" s="68"/>
      <c r="D25" s="58">
        <v>0.5</v>
      </c>
      <c r="E25" s="58"/>
      <c r="F25" s="58"/>
      <c r="G25" s="58"/>
      <c r="H25" s="58"/>
      <c r="I25" s="58"/>
      <c r="J25" s="19"/>
    </row>
    <row r="26" ht="48.05" customHeight="1">
      <c r="A26" t="s" s="21">
        <v>52</v>
      </c>
      <c r="B26" t="s" s="62">
        <v>53</v>
      </c>
      <c r="C26" s="68"/>
      <c r="D26" s="58">
        <v>1</v>
      </c>
      <c r="E26" s="58">
        <f>SUM(D26:D35)</f>
        <v>8.5</v>
      </c>
      <c r="F26" t="s" s="68">
        <v>46</v>
      </c>
      <c r="G26" s="58"/>
      <c r="H26" s="58"/>
      <c r="I26" s="58"/>
      <c r="J26" s="19"/>
    </row>
    <row r="27" ht="44.9" customHeight="1">
      <c r="A27" s="21"/>
      <c r="B27" t="s" s="62">
        <v>54</v>
      </c>
      <c r="C27" s="68"/>
      <c r="D27" s="58">
        <v>1</v>
      </c>
      <c r="E27" s="58"/>
      <c r="F27" s="58"/>
      <c r="G27" s="58"/>
      <c r="H27" s="58"/>
      <c r="I27" s="58"/>
      <c r="J27" s="19"/>
    </row>
    <row r="28" ht="60.35" customHeight="1">
      <c r="A28" s="21"/>
      <c r="B28" t="s" s="62">
        <v>55</v>
      </c>
      <c r="C28" s="68"/>
      <c r="D28" s="58">
        <v>0.5</v>
      </c>
      <c r="E28" s="58"/>
      <c r="F28" s="58"/>
      <c r="G28" s="58"/>
      <c r="H28" s="58"/>
      <c r="I28" s="58"/>
      <c r="J28" s="19"/>
    </row>
    <row r="29" ht="72.6" customHeight="1">
      <c r="A29" s="21"/>
      <c r="B29" t="s" s="62">
        <v>56</v>
      </c>
      <c r="C29" s="68"/>
      <c r="D29" s="58">
        <v>1</v>
      </c>
      <c r="E29" s="58"/>
      <c r="F29" s="58"/>
      <c r="G29" s="58"/>
      <c r="H29" s="58"/>
      <c r="I29" s="58"/>
      <c r="J29" s="19"/>
    </row>
    <row r="30" ht="50.35" customHeight="1">
      <c r="A30" s="21"/>
      <c r="B30" t="s" s="62">
        <v>57</v>
      </c>
      <c r="C30" s="68"/>
      <c r="D30" s="58">
        <v>1</v>
      </c>
      <c r="E30" s="58"/>
      <c r="F30" s="58"/>
      <c r="G30" s="58"/>
      <c r="H30" s="58"/>
      <c r="I30" s="58"/>
      <c r="J30" s="19"/>
    </row>
    <row r="31" ht="40.35" customHeight="1">
      <c r="A31" s="21"/>
      <c r="B31" t="s" s="62">
        <v>58</v>
      </c>
      <c r="C31" s="68"/>
      <c r="D31" s="58">
        <v>1</v>
      </c>
      <c r="E31" s="58"/>
      <c r="F31" s="58"/>
      <c r="G31" s="58"/>
      <c r="H31" s="58"/>
      <c r="I31" s="58"/>
      <c r="J31" s="19"/>
    </row>
    <row r="32" ht="50.35" customHeight="1">
      <c r="A32" s="21"/>
      <c r="B32" t="s" s="62">
        <v>59</v>
      </c>
      <c r="C32" s="68"/>
      <c r="D32" s="58">
        <v>0.5</v>
      </c>
      <c r="E32" s="58"/>
      <c r="F32" s="58"/>
      <c r="G32" s="58"/>
      <c r="H32" s="58"/>
      <c r="I32" s="58"/>
      <c r="J32" s="19"/>
    </row>
    <row r="33" ht="50.35" customHeight="1">
      <c r="A33" s="21"/>
      <c r="B33" t="s" s="62">
        <v>60</v>
      </c>
      <c r="C33" s="68"/>
      <c r="D33" s="58">
        <v>0.5</v>
      </c>
      <c r="E33" s="58"/>
      <c r="F33" s="58"/>
      <c r="G33" s="58"/>
      <c r="H33" s="58"/>
      <c r="I33" s="58"/>
      <c r="J33" s="19"/>
    </row>
    <row r="34" ht="42.6" customHeight="1">
      <c r="A34" s="21"/>
      <c r="B34" t="s" s="62">
        <v>61</v>
      </c>
      <c r="C34" s="68"/>
      <c r="D34" s="58">
        <v>1</v>
      </c>
      <c r="E34" s="58"/>
      <c r="F34" s="58"/>
      <c r="G34" s="58"/>
      <c r="H34" s="58"/>
      <c r="I34" s="58"/>
      <c r="J34" s="19"/>
    </row>
    <row r="35" ht="28.35" customHeight="1">
      <c r="A35" s="21"/>
      <c r="B35" t="s" s="69">
        <v>62</v>
      </c>
      <c r="C35" s="70"/>
      <c r="D35" s="71">
        <v>1</v>
      </c>
      <c r="E35" s="58"/>
      <c r="F35" s="58"/>
      <c r="G35" s="58"/>
      <c r="H35" s="58"/>
      <c r="I35" s="58"/>
      <c r="J35" s="19"/>
    </row>
    <row r="36" ht="21" customHeight="1">
      <c r="A36" s="36"/>
      <c r="B36" t="s" s="37">
        <v>63</v>
      </c>
      <c r="C36" s="38"/>
      <c r="D36" s="30">
        <v>1.5</v>
      </c>
      <c r="E36" s="16">
        <f>SUM(D36:D54)</f>
        <v>10</v>
      </c>
      <c r="F36" t="s" s="68">
        <v>64</v>
      </c>
      <c r="G36" s="58"/>
      <c r="H36" s="58"/>
      <c r="I36" s="58"/>
      <c r="J36" s="19"/>
    </row>
    <row r="37" ht="21" customHeight="1">
      <c r="A37" s="36"/>
      <c r="B37" t="s" s="37">
        <v>65</v>
      </c>
      <c r="C37" s="38"/>
      <c r="D37" s="30">
        <v>1.5</v>
      </c>
      <c r="E37" s="16"/>
      <c r="F37" s="58"/>
      <c r="G37" s="58"/>
      <c r="H37" s="58"/>
      <c r="I37" s="58"/>
      <c r="J37" s="19"/>
    </row>
    <row r="38" ht="27" customHeight="1">
      <c r="A38" s="36"/>
      <c r="B38" t="s" s="37">
        <v>66</v>
      </c>
      <c r="C38" s="38"/>
      <c r="D38" s="41">
        <v>0.5</v>
      </c>
      <c r="E38" s="16"/>
      <c r="F38" s="58"/>
      <c r="G38" s="58"/>
      <c r="H38" s="58"/>
      <c r="I38" s="58"/>
      <c r="J38" s="19"/>
    </row>
    <row r="39" ht="21" customHeight="1">
      <c r="A39" s="36"/>
      <c r="B39" t="s" s="37">
        <v>67</v>
      </c>
      <c r="C39" s="38"/>
      <c r="D39" s="43"/>
      <c r="E39" s="16"/>
      <c r="F39" s="58"/>
      <c r="G39" s="58"/>
      <c r="H39" s="58"/>
      <c r="I39" s="58"/>
      <c r="J39" s="19"/>
    </row>
    <row r="40" ht="25" customHeight="1">
      <c r="A40" s="36"/>
      <c r="B40" t="s" s="37">
        <v>68</v>
      </c>
      <c r="C40" s="38"/>
      <c r="D40" s="30">
        <v>1.5</v>
      </c>
      <c r="E40" s="16"/>
      <c r="F40" s="58"/>
      <c r="G40" s="58"/>
      <c r="H40" s="58"/>
      <c r="I40" s="58"/>
      <c r="J40" s="19"/>
    </row>
    <row r="41" ht="21" customHeight="1">
      <c r="A41" s="36"/>
      <c r="B41" t="s" s="37">
        <v>69</v>
      </c>
      <c r="C41" s="38"/>
      <c r="D41" s="30">
        <v>0.5</v>
      </c>
      <c r="E41" s="16"/>
      <c r="F41" s="58"/>
      <c r="G41" s="58"/>
      <c r="H41" s="58"/>
      <c r="I41" s="58"/>
      <c r="J41" s="19"/>
    </row>
    <row r="42" ht="22.7" customHeight="1">
      <c r="A42" s="36"/>
      <c r="B42" t="s" s="48">
        <v>70</v>
      </c>
      <c r="C42" s="72"/>
      <c r="D42" s="30">
        <v>0.5</v>
      </c>
      <c r="E42" s="16"/>
      <c r="F42" s="58"/>
      <c r="G42" s="58"/>
      <c r="H42" s="58"/>
      <c r="I42" s="58"/>
      <c r="J42" s="19"/>
    </row>
    <row r="43" ht="25" customHeight="1">
      <c r="A43" s="36"/>
      <c r="B43" t="s" s="37">
        <v>72</v>
      </c>
      <c r="C43" s="38"/>
      <c r="D43" s="41">
        <v>0.5</v>
      </c>
      <c r="E43" s="16"/>
      <c r="F43" s="58"/>
      <c r="G43" s="58"/>
      <c r="H43" s="58"/>
      <c r="I43" s="58"/>
      <c r="J43" s="19"/>
    </row>
    <row r="44" ht="21" customHeight="1">
      <c r="A44" s="36"/>
      <c r="B44" t="s" s="51">
        <v>74</v>
      </c>
      <c r="C44" s="35"/>
      <c r="D44" s="43"/>
      <c r="E44" s="16"/>
      <c r="F44" s="58"/>
      <c r="G44" s="58"/>
      <c r="H44" s="58"/>
      <c r="I44" s="58"/>
      <c r="J44" s="19"/>
    </row>
    <row r="45" ht="21" customHeight="1">
      <c r="A45" s="36"/>
      <c r="B45" s="52"/>
      <c r="C45" s="73"/>
      <c r="D45" t="s" s="54">
        <v>78</v>
      </c>
      <c r="E45" s="16"/>
      <c r="F45" s="58"/>
      <c r="G45" s="58"/>
      <c r="H45" s="58"/>
      <c r="I45" s="58"/>
      <c r="J45" s="19"/>
    </row>
    <row r="46" ht="22.7" customHeight="1">
      <c r="A46" s="36"/>
      <c r="B46" t="s" s="49">
        <v>70</v>
      </c>
      <c r="C46" s="73"/>
      <c r="D46" s="50"/>
      <c r="E46" s="16"/>
      <c r="F46" s="58"/>
      <c r="G46" s="58"/>
      <c r="H46" s="58"/>
      <c r="I46" s="58"/>
      <c r="J46" s="19"/>
    </row>
    <row r="47" ht="45" customHeight="1">
      <c r="A47" s="36"/>
      <c r="B47" t="s" s="49">
        <v>79</v>
      </c>
      <c r="C47" s="73"/>
      <c r="D47" s="50"/>
      <c r="E47" s="16"/>
      <c r="F47" s="58"/>
      <c r="G47" s="58"/>
      <c r="H47" s="58"/>
      <c r="I47" s="58"/>
      <c r="J47" s="19"/>
    </row>
    <row r="48" ht="32.7" customHeight="1">
      <c r="A48" s="36"/>
      <c r="B48" t="s" s="49">
        <v>81</v>
      </c>
      <c r="C48" s="73"/>
      <c r="D48" s="50"/>
      <c r="E48" s="16"/>
      <c r="F48" s="58"/>
      <c r="G48" s="58"/>
      <c r="H48" s="58"/>
      <c r="I48" s="58"/>
      <c r="J48" s="19"/>
    </row>
    <row r="49" ht="21" customHeight="1">
      <c r="A49" s="36"/>
      <c r="B49" t="s" s="49">
        <v>82</v>
      </c>
      <c r="C49" s="73"/>
      <c r="D49" s="50"/>
      <c r="E49" s="16"/>
      <c r="F49" s="58"/>
      <c r="G49" s="58"/>
      <c r="H49" s="58"/>
      <c r="I49" s="58"/>
      <c r="J49" s="19"/>
    </row>
    <row r="50" ht="21" customHeight="1">
      <c r="A50" s="36"/>
      <c r="B50" t="s" s="51">
        <v>83</v>
      </c>
      <c r="C50" s="73"/>
      <c r="D50" s="43"/>
      <c r="E50" s="16"/>
      <c r="F50" s="58"/>
      <c r="G50" s="58"/>
      <c r="H50" s="58"/>
      <c r="I50" s="58"/>
      <c r="J50" s="19"/>
    </row>
    <row r="51" ht="21" customHeight="1">
      <c r="A51" s="36"/>
      <c r="B51" s="52"/>
      <c r="C51" s="35"/>
      <c r="D51" s="41">
        <v>0.5</v>
      </c>
      <c r="E51" s="16"/>
      <c r="F51" s="58"/>
      <c r="G51" s="58"/>
      <c r="H51" s="58"/>
      <c r="I51" s="58"/>
      <c r="J51" s="19"/>
    </row>
    <row r="52" ht="32.7" customHeight="1">
      <c r="A52" s="36"/>
      <c r="B52" t="s" s="49">
        <v>84</v>
      </c>
      <c r="C52" s="40"/>
      <c r="D52" s="43"/>
      <c r="E52" s="16"/>
      <c r="F52" s="58"/>
      <c r="G52" s="58"/>
      <c r="H52" s="58"/>
      <c r="I52" s="58"/>
      <c r="J52" s="19"/>
    </row>
    <row r="53" ht="22.7" customHeight="1">
      <c r="A53" s="36"/>
      <c r="B53" t="s" s="49">
        <v>85</v>
      </c>
      <c r="C53" s="40"/>
      <c r="D53" s="74"/>
      <c r="E53" s="58"/>
      <c r="F53" s="58"/>
      <c r="G53" s="58"/>
      <c r="H53" s="58"/>
      <c r="I53" s="58"/>
      <c r="J53" s="19"/>
    </row>
    <row r="54" ht="20.65" customHeight="1">
      <c r="A54" t="s" s="21">
        <v>86</v>
      </c>
      <c r="B54" s="56"/>
      <c r="C54" s="57"/>
      <c r="D54" s="58">
        <v>3</v>
      </c>
      <c r="E54" s="58"/>
      <c r="F54" s="58"/>
      <c r="G54" s="58"/>
      <c r="H54" s="58"/>
      <c r="I54" s="58"/>
      <c r="J54" s="19"/>
    </row>
    <row r="55" ht="20.35" customHeight="1">
      <c r="A55" t="s" s="21">
        <v>88</v>
      </c>
      <c r="B55" s="61"/>
      <c r="C55" s="58"/>
      <c r="D55" s="58">
        <v>0.5</v>
      </c>
      <c r="E55" s="58"/>
      <c r="F55" s="58"/>
      <c r="G55" s="58"/>
      <c r="H55" s="58"/>
      <c r="I55" s="58"/>
      <c r="J55" s="19"/>
    </row>
    <row r="56" ht="20.35" customHeight="1">
      <c r="A56" t="s" s="21">
        <v>89</v>
      </c>
      <c r="B56" s="61"/>
      <c r="C56" s="58"/>
      <c r="D56" s="58"/>
      <c r="E56" s="58"/>
      <c r="F56" s="58"/>
      <c r="G56" s="58"/>
      <c r="H56" s="58"/>
      <c r="I56" s="58"/>
      <c r="J56" s="19"/>
    </row>
    <row r="57" ht="20.35" customHeight="1">
      <c r="A57" t="s" s="21">
        <v>92</v>
      </c>
      <c r="B57" s="61"/>
      <c r="C57" s="58"/>
      <c r="D57" s="58"/>
      <c r="E57" s="58"/>
      <c r="F57" s="58"/>
      <c r="G57" s="58"/>
      <c r="H57" s="58"/>
      <c r="I57" s="58"/>
      <c r="J57" s="19"/>
    </row>
    <row r="58" ht="20.35" customHeight="1">
      <c r="A58" t="s" s="21">
        <v>93</v>
      </c>
      <c r="B58" s="61"/>
      <c r="C58" s="58"/>
      <c r="D58" s="58"/>
      <c r="E58" s="58"/>
      <c r="F58" s="58"/>
      <c r="G58" s="58"/>
      <c r="H58" s="58"/>
      <c r="I58" s="58"/>
      <c r="J58" s="19"/>
    </row>
    <row r="59" ht="20.35" customHeight="1">
      <c r="A59" t="s" s="21">
        <v>90</v>
      </c>
      <c r="B59" s="61"/>
      <c r="C59" s="58"/>
      <c r="D59" s="58"/>
      <c r="E59" s="58"/>
      <c r="F59" s="58"/>
      <c r="G59" s="58"/>
      <c r="H59" s="58"/>
      <c r="I59" s="58"/>
      <c r="J59" s="19"/>
    </row>
    <row r="60" ht="20.35" customHeight="1">
      <c r="A60" s="21"/>
      <c r="B60" t="s" s="62">
        <v>91</v>
      </c>
      <c r="C60" s="68"/>
      <c r="D60" s="58">
        <f>SUM(D3:D59)</f>
        <v>55</v>
      </c>
      <c r="E60" s="58"/>
      <c r="F60" s="58"/>
      <c r="G60" s="58">
        <f>D60/4</f>
        <v>13.75</v>
      </c>
      <c r="H60" s="58">
        <f>G60-3</f>
        <v>10.75</v>
      </c>
      <c r="I60" s="58"/>
      <c r="J60" s="19"/>
    </row>
    <row r="61" ht="20.35" customHeight="1">
      <c r="A61" s="21"/>
      <c r="B61" s="61"/>
      <c r="C61" s="58"/>
      <c r="D61" s="58"/>
      <c r="E61" s="58"/>
      <c r="F61" s="58"/>
      <c r="G61" s="58"/>
      <c r="H61" s="58"/>
      <c r="I61" s="58"/>
      <c r="J61" s="19"/>
    </row>
    <row r="62" ht="20.35" customHeight="1">
      <c r="A62" s="21"/>
      <c r="B62" s="61"/>
      <c r="C62" s="58"/>
      <c r="D62" s="58"/>
      <c r="E62" s="58"/>
      <c r="F62" s="58"/>
      <c r="G62" s="58"/>
      <c r="H62" s="58"/>
      <c r="I62" s="58"/>
      <c r="J62" s="19"/>
    </row>
    <row r="63" ht="20.35" customHeight="1">
      <c r="A63" s="21"/>
      <c r="B63" s="61"/>
      <c r="C63" s="19"/>
      <c r="D63" s="19"/>
      <c r="E63" s="19"/>
      <c r="F63" s="19"/>
      <c r="G63" s="19"/>
      <c r="H63" s="19"/>
      <c r="I63" s="19"/>
      <c r="J63" s="19"/>
    </row>
  </sheetData>
  <mergeCells count="26">
    <mergeCell ref="A1:J1"/>
    <mergeCell ref="F36:F54"/>
    <mergeCell ref="E36:E54"/>
    <mergeCell ref="E20:E25"/>
    <mergeCell ref="F8:F17"/>
    <mergeCell ref="F18:F19"/>
    <mergeCell ref="F26:F35"/>
    <mergeCell ref="F3:F7"/>
    <mergeCell ref="D38:D39"/>
    <mergeCell ref="D43:D44"/>
    <mergeCell ref="E18:E19"/>
    <mergeCell ref="D45:D50"/>
    <mergeCell ref="E8:E17"/>
    <mergeCell ref="B43:C43"/>
    <mergeCell ref="B44:B45"/>
    <mergeCell ref="B41:C41"/>
    <mergeCell ref="F20:F25"/>
    <mergeCell ref="B36:C36"/>
    <mergeCell ref="D51:D52"/>
    <mergeCell ref="B37:C37"/>
    <mergeCell ref="B40:C40"/>
    <mergeCell ref="B50:B51"/>
    <mergeCell ref="B39:C39"/>
    <mergeCell ref="B38:C38"/>
    <mergeCell ref="E26:E35"/>
    <mergeCell ref="E3:E7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