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开发耗时" sheetId="1" r:id="rId4"/>
    <sheet name="各负责明细" sheetId="2" r:id="rId5"/>
    <sheet name="开发排期" sheetId="3" r:id="rId6"/>
  </sheets>
</workbook>
</file>

<file path=xl/sharedStrings.xml><?xml version="1.0" encoding="utf-8"?>
<sst xmlns="http://schemas.openxmlformats.org/spreadsheetml/2006/main" uniqueCount="161">
  <si>
    <t>表格 1</t>
  </si>
  <si>
    <t>模块</t>
  </si>
  <si>
    <t>功能点</t>
  </si>
  <si>
    <t>接口</t>
  </si>
  <si>
    <t>设计</t>
  </si>
  <si>
    <t>开发时间</t>
  </si>
  <si>
    <t>风险时间</t>
  </si>
  <si>
    <t>负责</t>
  </si>
  <si>
    <t>1.首页(sj)（1）</t>
  </si>
  <si>
    <t>栏目名称灰度调整一下-换图片</t>
  </si>
  <si>
    <t>√</t>
  </si>
  <si>
    <t>伟杰</t>
  </si>
  <si>
    <t>刷新提示，交互调整</t>
  </si>
  <si>
    <t>分割线出现分割</t>
  </si>
  <si>
    <t>所有标签都修改样式</t>
  </si>
  <si>
    <t>GIF弹幕为0时，应显示“抢沙发”文案</t>
  </si>
  <si>
    <t>3.自媒体</t>
  </si>
  <si>
    <t>5  1.5</t>
  </si>
  <si>
    <t>1.首页</t>
  </si>
  <si>
    <t>×</t>
  </si>
  <si>
    <t>接口加版本号、本地换内容、主意升级后数据</t>
  </si>
  <si>
    <t>首页添加行家文章 type区分，旧版兼容-换接口</t>
  </si>
  <si>
    <t>2.行家内容列表(sj）</t>
  </si>
  <si>
    <t>1.自媒体焦点图 (2种类型跳转)</t>
  </si>
  <si>
    <t>2.优秀行家号、跳转操作</t>
  </si>
  <si>
    <t>3.行家列表文章 (2种样式) 推荐可选</t>
  </si>
  <si>
    <t>4、各种异常处理，没有数据/网络判断</t>
  </si>
  <si>
    <t>3.行家终端页(sj)</t>
  </si>
  <si>
    <t>用文章终端页  ~ 同用</t>
  </si>
  <si>
    <t>4.行家主页(sj)</t>
  </si>
  <si>
    <t>顶部简介 + 列表  UI</t>
  </si>
  <si>
    <t>数据请求 + 异常处理</t>
  </si>
  <si>
    <t>5.全部行家(sj)</t>
  </si>
  <si>
    <t>全部/已经关注 UI + 关注/取消关注</t>
  </si>
  <si>
    <t>数据请求、登录/未登录界面</t>
  </si>
  <si>
    <t>6.收藏(sj)</t>
  </si>
  <si>
    <t>收藏列表兼容、升级数库添加新字段  (新接口)</t>
  </si>
  <si>
    <t>本地数据库/接口 区分新就数据</t>
  </si>
  <si>
    <t>4.车系页</t>
  </si>
  <si>
    <t>东贤</t>
  </si>
  <si>
    <t>车系页(sj)（1）</t>
  </si>
  <si>
    <t>ui改动</t>
  </si>
  <si>
    <t>否  否</t>
  </si>
  <si>
    <t>图片页(sj)（1）</t>
  </si>
  <si>
    <t>跳转改动、颜色看看是否需要改动，其它接口出数据就可以适配</t>
  </si>
  <si>
    <t>√  否</t>
  </si>
  <si>
    <t>优惠</t>
  </si>
  <si>
    <t>首页的-最新优惠 (检查所有入口)</t>
  </si>
  <si>
    <t>否 √</t>
  </si>
  <si>
    <t>车系点评页</t>
  </si>
  <si>
    <t>5.车型页（1）</t>
  </si>
  <si>
    <t>车型页(sj)</t>
  </si>
  <si>
    <t>图片页(sj)</t>
  </si>
  <si>
    <t>车型点评页(sj)</t>
  </si>
  <si>
    <t>点评详情页(sj)</t>
  </si>
  <si>
    <t>其它</t>
  </si>
  <si>
    <t>用车下午茶登录同步BUG（1）</t>
  </si>
  <si>
    <t>接口数据同步问题</t>
  </si>
  <si>
    <t>IOS分享的小图变形问题（1）</t>
  </si>
  <si>
    <t>完成</t>
  </si>
  <si>
    <t>文章终端页(sj)（必做）</t>
  </si>
  <si>
    <t>PCShowPhotoController做法</t>
  </si>
  <si>
    <t>优化点（优先级见内）</t>
  </si>
  <si>
    <t>1、切换首页，tab刷新问题 2、第3点</t>
  </si>
  <si>
    <t>×  1</t>
  </si>
  <si>
    <t>这个版本不做</t>
  </si>
  <si>
    <t>客户端图片尺寸（1）</t>
  </si>
  <si>
    <t>文章页底部相关车系优化（1）</t>
  </si>
  <si>
    <t>添加2个协议</t>
  </si>
  <si>
    <t>拓展计数&amp;开发需求（1）</t>
  </si>
  <si>
    <t>1、拓展计数   1.5       2、4.13遗留bug     1</t>
  </si>
  <si>
    <t>其它遗留bug</t>
  </si>
  <si>
    <t>车型图片分享要组图模式（1）</t>
  </si>
  <si>
    <t>找车页头部导航样式调整(sj)（1）</t>
  </si>
  <si>
    <t>汽车科技</t>
  </si>
  <si>
    <t>文章列表页</t>
  </si>
  <si>
    <t>文章终端页与评论列表页</t>
  </si>
  <si>
    <t>版主管理</t>
  </si>
  <si>
    <t>1.1 版主管理权限</t>
  </si>
  <si>
    <t>协议、状态刷新、权限显示UI</t>
  </si>
  <si>
    <t xml:space="preserve">1.2 推荐理由编辑页 </t>
  </si>
  <si>
    <t>确定 协议 成功刷新 (看是不是全刷)、失败</t>
  </si>
  <si>
    <t>1.3 锁用户页面</t>
  </si>
  <si>
    <t>“确定”按钮 之后请求返回状态，app判断</t>
  </si>
  <si>
    <t>1.4优化版主标识露出</t>
  </si>
  <si>
    <t xml:space="preserve">单个论坛列表页：最新回复、最新发表、精华、车问答
(接口列出)
</t>
  </si>
  <si>
    <t>1.5 加精华页面优化</t>
  </si>
  <si>
    <t>发帖优化</t>
  </si>
  <si>
    <t>德智</t>
  </si>
  <si>
    <t>2.1 发帖入口</t>
  </si>
  <si>
    <t>草稿箱入口要判断 普通帖还是问答帖</t>
  </si>
  <si>
    <t>2.2 发帖（为空时）</t>
  </si>
  <si>
    <t>草稿保存功能、未空判断</t>
  </si>
  <si>
    <t>2.2.1 发帖（有内容时）</t>
  </si>
  <si>
    <t>图片编辑 1 文字编辑 1 删除/添加操作1，旧数据兼容1</t>
  </si>
  <si>
    <t>2.2.2 旋转页面</t>
  </si>
  <si>
    <t>2.2.3 拉动排序</t>
  </si>
  <si>
    <t>2.2.4 新手教程</t>
  </si>
  <si>
    <t>2.5 修改功能规则说明</t>
  </si>
  <si>
    <t>提示蒙层、接口数据请求、数据异常处理</t>
  </si>
  <si>
    <t>异步发帖</t>
  </si>
  <si>
    <t>冠淳</t>
  </si>
  <si>
    <t>2.6.1 发帖交互</t>
  </si>
  <si>
    <t>进度在后台、不同网络切换显示。发帖接口与草稿箱关联</t>
  </si>
  <si>
    <t>2.6.2 我的草稿发帖</t>
  </si>
  <si>
    <t>进度条、草稿箱页面 发表失败”的标识 的显示逻辑</t>
  </si>
  <si>
    <t>2.6.5 车系页发帖UI交互</t>
  </si>
  <si>
    <t>2.6.6 修改并发布流程</t>
  </si>
  <si>
    <t>2.3 回帖入口（2）</t>
  </si>
  <si>
    <t>大概，不评估</t>
  </si>
  <si>
    <t>2.4 草稿箱入口（2）</t>
  </si>
  <si>
    <t>3. 个人主页</t>
  </si>
  <si>
    <t>8. 帖子终端页</t>
  </si>
  <si>
    <t>翻页处理，上/下一页处理</t>
  </si>
  <si>
    <t>视频处理、图片跳转终端页显示</t>
  </si>
  <si>
    <t>14. 论坛广场</t>
  </si>
  <si>
    <t>0回复帖子，提示文案调整为“抢沙发</t>
  </si>
  <si>
    <t>被推荐的论坛边框，调整颜色</t>
  </si>
  <si>
    <t>最近浏览记录为空时，隐藏该版块</t>
  </si>
  <si>
    <t>首页接口分拆</t>
  </si>
  <si>
    <t>线索量添加referer</t>
  </si>
  <si>
    <t>魔方crash问题</t>
  </si>
  <si>
    <t>Hing</t>
  </si>
  <si>
    <t>风险评估时间</t>
  </si>
  <si>
    <t>集成测试时间</t>
  </si>
  <si>
    <t>总耗时</t>
  </si>
  <si>
    <t>负责部分</t>
  </si>
  <si>
    <t>陈东贤</t>
  </si>
  <si>
    <t>许伟杰</t>
  </si>
  <si>
    <t>1.首页(sj) UI调整</t>
  </si>
  <si>
    <t xml:space="preserve"> 汽车科技 (待定)</t>
  </si>
  <si>
    <t>卢德智</t>
  </si>
  <si>
    <t>发帖部分  (UI)</t>
  </si>
  <si>
    <t>李冠淳</t>
  </si>
  <si>
    <t>发帖部分  (数据处理)</t>
  </si>
  <si>
    <t>11(星期日)</t>
  </si>
  <si>
    <t>18~28</t>
  </si>
  <si>
    <t>all,计划加班</t>
  </si>
  <si>
    <t>集成测试</t>
  </si>
  <si>
    <t>QA测试</t>
  </si>
  <si>
    <t>15：30 发公测包</t>
  </si>
  <si>
    <t>15：30 发送审包</t>
  </si>
  <si>
    <t>1.3 锁用户页面
1.4优化版主标识露出</t>
  </si>
  <si>
    <r>
      <rPr>
        <sz val="10"/>
        <color indexed="8"/>
        <rFont val="Helvetica"/>
      </rPr>
      <t xml:space="preserve">1.5 加精华页面优化
</t>
    </r>
    <r>
      <rPr>
        <sz val="10"/>
        <color indexed="8"/>
        <rFont val="Helvetica"/>
      </rPr>
      <t>14. 论坛广场</t>
    </r>
  </si>
  <si>
    <t>优惠
车型页(sj)</t>
  </si>
  <si>
    <t>文章终端页(sj)</t>
  </si>
  <si>
    <r>
      <rPr>
        <sz val="10"/>
        <color indexed="8"/>
        <rFont val="Helvetica"/>
      </rPr>
      <t xml:space="preserve">1.1 版主管理权限
</t>
    </r>
    <r>
      <rPr>
        <sz val="10"/>
        <color indexed="8"/>
        <rFont val="Helvetica"/>
      </rPr>
      <t>3. 个人主页</t>
    </r>
  </si>
  <si>
    <t>套接口逻辑</t>
  </si>
  <si>
    <t>referer线索量</t>
  </si>
  <si>
    <t>大首页UI调整</t>
  </si>
  <si>
    <t>3.行家终端页(sj)、
1.行家首页</t>
  </si>
  <si>
    <t>汽车科技(待定)</t>
  </si>
  <si>
    <t>拓展计数</t>
  </si>
  <si>
    <t>冠淳部分数据合并</t>
  </si>
  <si>
    <r>
      <rPr>
        <sz val="11"/>
        <color indexed="8"/>
        <rFont val="Helvetica"/>
      </rPr>
      <t>1.</t>
    </r>
    <r>
      <rPr>
        <sz val="11"/>
        <color indexed="8"/>
        <rFont val="宋体"/>
      </rPr>
      <t>首页栏目配置</t>
    </r>
  </si>
  <si>
    <r>
      <rPr>
        <sz val="11"/>
        <color indexed="8"/>
        <rFont val="Helvetica"/>
      </rPr>
      <t>2.</t>
    </r>
    <r>
      <rPr>
        <sz val="11"/>
        <color indexed="8"/>
        <rFont val="宋体"/>
      </rPr>
      <t>大首页新接口</t>
    </r>
  </si>
  <si>
    <r>
      <rPr>
        <sz val="12"/>
        <color indexed="8"/>
        <rFont val="Verdana"/>
      </rPr>
      <t>8.</t>
    </r>
    <r>
      <rPr>
        <sz val="12"/>
        <color indexed="8"/>
        <rFont val="宋体"/>
      </rPr>
      <t>文章终端页</t>
    </r>
  </si>
  <si>
    <r>
      <rPr>
        <sz val="12"/>
        <color indexed="8"/>
        <rFont val="Verdana"/>
      </rPr>
      <t>3.</t>
    </r>
    <r>
      <rPr>
        <sz val="12"/>
        <color indexed="8"/>
        <rFont val="宋体"/>
      </rPr>
      <t>行家内容列表</t>
    </r>
    <r>
      <rPr>
        <sz val="12"/>
        <color indexed="8"/>
        <rFont val="Verdana"/>
      </rPr>
      <t xml:space="preserve">
</t>
    </r>
    <r>
      <rPr>
        <sz val="12"/>
        <color indexed="8"/>
        <rFont val="Verdana"/>
      </rPr>
      <t>7.</t>
    </r>
    <r>
      <rPr>
        <sz val="12"/>
        <color indexed="8"/>
        <rFont val="宋体"/>
      </rPr>
      <t>获取收藏</t>
    </r>
  </si>
  <si>
    <r>
      <rPr>
        <sz val="12"/>
        <color indexed="8"/>
        <rFont val="Verdana"/>
      </rPr>
      <t>5.</t>
    </r>
    <r>
      <rPr>
        <sz val="12"/>
        <color indexed="8"/>
        <rFont val="宋体"/>
      </rPr>
      <t>行家主页</t>
    </r>
    <r>
      <rPr>
        <sz val="12"/>
        <color indexed="8"/>
        <rFont val="Verdana"/>
      </rPr>
      <t xml:space="preserve">
</t>
    </r>
    <r>
      <rPr>
        <sz val="12"/>
        <color indexed="8"/>
        <rFont val="Verdana"/>
      </rPr>
      <t>9.</t>
    </r>
    <r>
      <rPr>
        <sz val="12"/>
        <color indexed="8"/>
        <rFont val="宋体"/>
      </rPr>
      <t>帖子终端页</t>
    </r>
  </si>
  <si>
    <r>
      <rPr>
        <sz val="12"/>
        <color indexed="8"/>
        <rFont val="Verdana"/>
      </rPr>
      <t>6.</t>
    </r>
    <r>
      <rPr>
        <sz val="12"/>
        <color indexed="8"/>
        <rFont val="宋体"/>
      </rPr>
      <t>全部行家</t>
    </r>
  </si>
  <si>
    <r>
      <rPr>
        <sz val="13"/>
        <color indexed="8"/>
        <rFont val="华文宋体"/>
      </rPr>
      <t>04.</t>
    </r>
    <r>
      <rPr>
        <sz val="13"/>
        <color indexed="8"/>
        <rFont val="宋体"/>
      </rPr>
      <t>行家终端页</t>
    </r>
    <r>
      <rPr>
        <sz val="13"/>
        <color indexed="8"/>
        <rFont val="华文宋体"/>
      </rPr>
      <t xml:space="preserve">
</t>
    </r>
    <r>
      <rPr>
        <sz val="13"/>
        <color indexed="8"/>
        <rFont val="华文宋体"/>
      </rPr>
      <t>10.</t>
    </r>
    <r>
      <rPr>
        <sz val="13"/>
        <color indexed="8"/>
        <rFont val="宋体"/>
      </rPr>
      <t>获取论坛权限</t>
    </r>
    <r>
      <rPr>
        <sz val="13"/>
        <color indexed="8"/>
        <rFont val="华文宋体"/>
      </rPr>
      <t xml:space="preserve">
</t>
    </r>
    <r>
      <rPr>
        <sz val="13"/>
        <color indexed="8"/>
        <rFont val="华文宋体"/>
      </rPr>
      <t>11.</t>
    </r>
    <r>
      <rPr>
        <sz val="13"/>
        <color indexed="8"/>
        <rFont val="宋体"/>
      </rPr>
      <t>单个论坛列表</t>
    </r>
    <r>
      <rPr>
        <sz val="13"/>
        <color indexed="8"/>
        <rFont val="华文宋体"/>
      </rPr>
      <t xml:space="preserve">
</t>
    </r>
    <r>
      <rPr>
        <sz val="13"/>
        <color indexed="8"/>
        <rFont val="华文宋体"/>
      </rPr>
      <t>12.</t>
    </r>
    <r>
      <rPr>
        <sz val="13"/>
        <color indexed="8"/>
        <rFont val="宋体"/>
      </rPr>
      <t>个人主页</t>
    </r>
    <r>
      <rPr>
        <sz val="13"/>
        <color indexed="8"/>
        <rFont val="华文宋体"/>
      </rPr>
      <t xml:space="preserve">
</t>
    </r>
    <r>
      <rPr>
        <sz val="13"/>
        <color indexed="8"/>
        <rFont val="华文宋体"/>
      </rPr>
      <t>13.</t>
    </r>
    <r>
      <rPr>
        <sz val="13"/>
        <color indexed="8"/>
        <rFont val="宋体"/>
      </rPr>
      <t>修改主贴-获取主贴内容接口</t>
    </r>
  </si>
</sst>
</file>

<file path=xl/styles.xml><?xml version="1.0" encoding="utf-8"?>
<styleSheet xmlns="http://schemas.openxmlformats.org/spreadsheetml/2006/main">
  <numFmts count="1">
    <numFmt numFmtId="0" formatCode="General"/>
  </numFmts>
  <fonts count="10">
    <font>
      <sz val="10"/>
      <color indexed="8"/>
      <name val="Helvetica"/>
    </font>
    <font>
      <sz val="12"/>
      <color indexed="8"/>
      <name val="Helvetica"/>
    </font>
    <font>
      <b val="1"/>
      <sz val="10"/>
      <color indexed="8"/>
      <name val="Helvetica"/>
    </font>
    <font>
      <sz val="11"/>
      <color indexed="8"/>
      <name val="Helvetica"/>
    </font>
    <font>
      <sz val="11"/>
      <color indexed="8"/>
      <name val="宋体"/>
    </font>
    <font>
      <sz val="12"/>
      <color indexed="8"/>
      <name val="Verdana"/>
    </font>
    <font>
      <sz val="12"/>
      <color indexed="8"/>
      <name val="宋体"/>
    </font>
    <font>
      <sz val="13"/>
      <color indexed="8"/>
      <name val="华文宋体"/>
    </font>
    <font>
      <sz val="13"/>
      <color indexed="8"/>
      <name val="宋体"/>
    </font>
    <font>
      <sz val="12"/>
      <color indexed="8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37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 wrapText="1"/>
    </xf>
    <xf numFmtId="0" fontId="2" fillId="2" borderId="1" applyNumberFormat="0" applyFont="1" applyFill="1" applyBorder="1" applyAlignment="1" applyProtection="0">
      <alignment vertical="top" wrapText="1"/>
    </xf>
    <xf numFmtId="49" fontId="2" fillId="3" borderId="2" applyNumberFormat="1" applyFont="1" applyFill="1" applyBorder="1" applyAlignment="1" applyProtection="0">
      <alignment vertical="top" wrapText="1"/>
    </xf>
    <xf numFmtId="49" fontId="0" borderId="3" applyNumberFormat="1" applyFont="1" applyFill="0" applyBorder="1" applyAlignment="1" applyProtection="0">
      <alignment vertical="top" wrapText="1"/>
    </xf>
    <xf numFmtId="0" fontId="0" borderId="4" applyNumberFormat="0" applyFont="1" applyFill="0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vertical="top" wrapText="1"/>
    </xf>
    <xf numFmtId="0" fontId="0" borderId="4" applyNumberFormat="1" applyFont="1" applyFill="0" applyBorder="1" applyAlignment="1" applyProtection="0">
      <alignment vertical="top" wrapText="1"/>
    </xf>
    <xf numFmtId="0" fontId="2" fillId="3" borderId="5" applyNumberFormat="0" applyFont="1" applyFill="1" applyBorder="1" applyAlignment="1" applyProtection="0">
      <alignment vertical="top" wrapText="1"/>
    </xf>
    <xf numFmtId="49" fontId="0" borderId="6" applyNumberFormat="1" applyFont="1" applyFill="0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vertical="top" wrapText="1"/>
    </xf>
    <xf numFmtId="0" fontId="0" borderId="7" applyNumberFormat="1" applyFont="1" applyFill="0" applyBorder="1" applyAlignment="1" applyProtection="0">
      <alignment vertical="top" wrapText="1"/>
    </xf>
    <xf numFmtId="0" fontId="0" borderId="6" applyNumberFormat="0" applyFont="1" applyFill="0" applyBorder="1" applyAlignment="1" applyProtection="0">
      <alignment vertical="top" wrapText="1"/>
    </xf>
    <xf numFmtId="49" fontId="2" fillId="3" borderId="5" applyNumberFormat="1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2" borderId="3" applyNumberFormat="1" applyFont="1" applyFill="0" applyBorder="1" applyAlignment="1" applyProtection="0">
      <alignment vertical="top" wrapText="1"/>
    </xf>
    <xf numFmtId="49" fontId="2" borderId="6" applyNumberFormat="1" applyFont="1" applyFill="0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2" fillId="2" borderId="1" applyNumberFormat="1" applyFont="1" applyFill="1" applyBorder="1" applyAlignment="1" applyProtection="0">
      <alignment horizontal="center" vertical="top" wrapText="1"/>
    </xf>
    <xf numFmtId="49" fontId="2" fillId="2" borderId="1" applyNumberFormat="1" applyFont="1" applyFill="1" applyBorder="1" applyAlignment="1" applyProtection="0">
      <alignment horizontal="center" vertical="top" wrapText="1"/>
    </xf>
    <xf numFmtId="0" fontId="2" fillId="3" borderId="2" applyNumberFormat="1" applyFont="1" applyFill="1" applyBorder="1" applyAlignment="1" applyProtection="0">
      <alignment horizontal="center" vertical="top" wrapText="1"/>
    </xf>
    <xf numFmtId="0" fontId="0" borderId="3" applyNumberFormat="1" applyFont="1" applyFill="0" applyBorder="1" applyAlignment="1" applyProtection="0">
      <alignment horizontal="center" vertical="top" wrapText="1"/>
    </xf>
    <xf numFmtId="0" fontId="0" borderId="4" applyNumberFormat="1" applyFont="1" applyFill="0" applyBorder="1" applyAlignment="1" applyProtection="0">
      <alignment horizontal="center" vertical="top" wrapText="1"/>
    </xf>
    <xf numFmtId="49" fontId="0" borderId="4" applyNumberFormat="1" applyFont="1" applyFill="0" applyBorder="1" applyAlignment="1" applyProtection="0">
      <alignment horizontal="center" vertical="top" wrapText="1"/>
    </xf>
    <xf numFmtId="0" fontId="0" borderId="4" applyNumberFormat="0" applyFont="1" applyFill="0" applyBorder="1" applyAlignment="1" applyProtection="0">
      <alignment horizontal="center" vertical="top" wrapText="1"/>
    </xf>
    <xf numFmtId="49" fontId="2" fillId="3" borderId="5" applyNumberFormat="1" applyFont="1" applyFill="1" applyBorder="1" applyAlignment="1" applyProtection="0">
      <alignment horizontal="center" vertical="top" wrapText="1"/>
    </xf>
    <xf numFmtId="49" fontId="0" borderId="7" applyNumberFormat="1" applyFont="1" applyFill="0" applyBorder="1" applyAlignment="1" applyProtection="0">
      <alignment horizontal="center" vertical="top" wrapText="1"/>
    </xf>
    <xf numFmtId="0" fontId="0" borderId="7" applyNumberFormat="0" applyFont="1" applyFill="0" applyBorder="1" applyAlignment="1" applyProtection="0">
      <alignment horizontal="center" vertical="top" wrapText="1"/>
    </xf>
    <xf numFmtId="0" fontId="0" borderId="7" applyNumberFormat="1" applyFont="1" applyFill="0" applyBorder="1" applyAlignment="1" applyProtection="0">
      <alignment horizontal="center" vertical="top" wrapText="1"/>
    </xf>
    <xf numFmtId="0" fontId="2" fillId="3" borderId="5" applyNumberFormat="1" applyFont="1" applyFill="1" applyBorder="1" applyAlignment="1" applyProtection="0">
      <alignment horizontal="center" vertical="top" wrapText="1"/>
    </xf>
    <xf numFmtId="0" fontId="0" borderId="6" applyNumberFormat="1" applyFont="1" applyFill="0" applyBorder="1" applyAlignment="1" applyProtection="0">
      <alignment horizontal="center" vertical="top" wrapText="1"/>
    </xf>
    <xf numFmtId="49" fontId="0" borderId="6" applyNumberFormat="1" applyFont="1" applyFill="0" applyBorder="1" applyAlignment="1" applyProtection="0">
      <alignment horizontal="center" vertical="top" wrapText="1"/>
    </xf>
    <xf numFmtId="49" fontId="1" borderId="7" applyNumberFormat="1" applyFont="1" applyFill="0" applyBorder="1" applyAlignment="1" applyProtection="0">
      <alignment horizontal="center" vertical="top" wrapText="1"/>
    </xf>
    <xf numFmtId="49" fontId="9" fillId="4" borderId="7" applyNumberFormat="1" applyFont="1" applyFill="1" applyBorder="1" applyAlignment="1" applyProtection="0">
      <alignment horizontal="center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ffffffff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I110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8" customHeight="1" outlineLevelRow="0" outlineLevelCol="0"/>
  <cols>
    <col min="1" max="1" width="16.3516" style="1" customWidth="1"/>
    <col min="2" max="2" width="31.1016" style="1" customWidth="1"/>
    <col min="3" max="3" width="37.8125" style="1" customWidth="1"/>
    <col min="4" max="4" width="7.10938" style="1" customWidth="1"/>
    <col min="5" max="5" width="8.01562" style="1" customWidth="1"/>
    <col min="6" max="6" width="5.67188" style="1" customWidth="1"/>
    <col min="7" max="7" width="5.67188" style="1" customWidth="1"/>
    <col min="8" max="8" width="4.90625" style="1" customWidth="1"/>
    <col min="9" max="9" width="16.3516" style="1" customWidth="1"/>
    <col min="10" max="256" width="16.3516" style="1" customWidth="1"/>
  </cols>
  <sheetData>
    <row r="1" ht="31" customHeight="1">
      <c r="A1" t="s" s="2">
        <v>0</v>
      </c>
      <c r="B1" s="2"/>
      <c r="C1" s="2"/>
      <c r="D1" s="2"/>
      <c r="E1" s="2"/>
      <c r="F1" s="2"/>
      <c r="G1" s="2"/>
      <c r="H1" s="2"/>
      <c r="I1" s="2"/>
    </row>
    <row r="2" ht="36.55" customHeight="1">
      <c r="A2" t="s" s="3">
        <v>1</v>
      </c>
      <c r="B2" t="s" s="3">
        <v>2</v>
      </c>
      <c r="C2" s="3"/>
      <c r="D2" t="s" s="3">
        <v>3</v>
      </c>
      <c r="E2" t="s" s="3">
        <v>4</v>
      </c>
      <c r="F2" t="s" s="3">
        <v>5</v>
      </c>
      <c r="G2" t="s" s="3">
        <v>6</v>
      </c>
      <c r="H2" t="s" s="3">
        <v>7</v>
      </c>
      <c r="I2" s="4"/>
    </row>
    <row r="3" ht="22.55" customHeight="1">
      <c r="A3" t="s" s="5">
        <v>8</v>
      </c>
      <c r="B3" t="s" s="6">
        <v>9</v>
      </c>
      <c r="C3" s="7"/>
      <c r="D3" t="s" s="8">
        <v>10</v>
      </c>
      <c r="E3" t="s" s="8">
        <v>10</v>
      </c>
      <c r="F3" s="9">
        <v>0.75</v>
      </c>
      <c r="G3" s="9">
        <f>PRODUCT(F3*0.3)</f>
        <v>0.225</v>
      </c>
      <c r="H3" t="s" s="8">
        <v>11</v>
      </c>
      <c r="I3" s="7"/>
    </row>
    <row r="4" ht="22.35" customHeight="1">
      <c r="A4" s="10"/>
      <c r="B4" t="s" s="11">
        <v>12</v>
      </c>
      <c r="C4" s="12"/>
      <c r="D4" s="12"/>
      <c r="E4" s="12"/>
      <c r="F4" s="13"/>
      <c r="G4" s="14">
        <f>PRODUCT(F4*0.3)</f>
        <v>0</v>
      </c>
      <c r="H4" s="13"/>
      <c r="I4" s="13"/>
    </row>
    <row r="5" ht="22.35" customHeight="1">
      <c r="A5" s="10"/>
      <c r="B5" t="s" s="11">
        <v>13</v>
      </c>
      <c r="C5" s="13"/>
      <c r="D5" s="13"/>
      <c r="E5" s="13"/>
      <c r="F5" s="13"/>
      <c r="G5" s="14">
        <f>PRODUCT(F5*0.3)</f>
        <v>0</v>
      </c>
      <c r="H5" s="13"/>
      <c r="I5" s="13"/>
    </row>
    <row r="6" ht="22.35" customHeight="1">
      <c r="A6" s="10"/>
      <c r="B6" t="s" s="11">
        <v>14</v>
      </c>
      <c r="C6" s="13"/>
      <c r="D6" s="13"/>
      <c r="E6" s="13"/>
      <c r="F6" s="13"/>
      <c r="G6" s="14">
        <f>PRODUCT(F6*0.3)</f>
        <v>0</v>
      </c>
      <c r="H6" s="13"/>
      <c r="I6" s="13"/>
    </row>
    <row r="7" ht="22.35" customHeight="1">
      <c r="A7" s="10"/>
      <c r="B7" t="s" s="11">
        <v>15</v>
      </c>
      <c r="C7" s="13"/>
      <c r="D7" s="13"/>
      <c r="E7" s="13"/>
      <c r="F7" s="13"/>
      <c r="G7" s="14">
        <f>PRODUCT(F7*0.3)</f>
        <v>0</v>
      </c>
      <c r="H7" s="13"/>
      <c r="I7" s="13"/>
    </row>
    <row r="8" ht="20.35" customHeight="1">
      <c r="A8" s="10"/>
      <c r="B8" s="15"/>
      <c r="C8" s="13"/>
      <c r="D8" s="13"/>
      <c r="E8" s="13"/>
      <c r="F8" s="13"/>
      <c r="G8" s="14">
        <f>PRODUCT(F8*0.3)</f>
        <v>0</v>
      </c>
      <c r="H8" s="13"/>
      <c r="I8" s="13"/>
    </row>
    <row r="9" ht="20.35" customHeight="1">
      <c r="A9" s="10"/>
      <c r="B9" s="15"/>
      <c r="C9" s="13"/>
      <c r="D9" s="13"/>
      <c r="E9" s="13"/>
      <c r="F9" s="14"/>
      <c r="G9" s="14">
        <f>PRODUCT(F9*0.3)</f>
        <v>0</v>
      </c>
      <c r="H9" s="13"/>
      <c r="I9" s="13"/>
    </row>
    <row r="10" ht="20.35" customHeight="1">
      <c r="A10" s="10"/>
      <c r="B10" s="15"/>
      <c r="C10" s="13"/>
      <c r="D10" s="12"/>
      <c r="E10" s="13"/>
      <c r="F10" s="13"/>
      <c r="G10" s="14">
        <f>PRODUCT(F10*0.3)</f>
        <v>0</v>
      </c>
      <c r="H10" s="13"/>
      <c r="I10" s="13"/>
    </row>
    <row r="11" ht="22.35" customHeight="1">
      <c r="A11" t="s" s="16">
        <v>16</v>
      </c>
      <c r="B11" s="15"/>
      <c r="C11" s="13"/>
      <c r="D11" s="13"/>
      <c r="E11" s="13"/>
      <c r="F11" s="14"/>
      <c r="G11" s="14">
        <f>PRODUCT(F11*0.3)</f>
        <v>0</v>
      </c>
      <c r="H11" t="s" s="12">
        <v>11</v>
      </c>
      <c r="I11" t="s" s="12">
        <v>17</v>
      </c>
    </row>
    <row r="12" ht="22.35" customHeight="1">
      <c r="A12" s="16"/>
      <c r="B12" t="s" s="11">
        <v>18</v>
      </c>
      <c r="C12" s="12"/>
      <c r="D12" t="s" s="12">
        <v>10</v>
      </c>
      <c r="E12" t="s" s="12">
        <v>19</v>
      </c>
      <c r="F12" s="14">
        <v>0.5</v>
      </c>
      <c r="G12" s="14">
        <f>PRODUCT(F12*0.3)</f>
        <v>0.15</v>
      </c>
      <c r="H12" s="13"/>
      <c r="I12" s="13"/>
    </row>
    <row r="13" ht="22.35" customHeight="1">
      <c r="A13" s="16"/>
      <c r="B13" s="11"/>
      <c r="C13" t="s" s="12">
        <v>20</v>
      </c>
      <c r="D13" s="12"/>
      <c r="E13" s="12"/>
      <c r="F13" s="14"/>
      <c r="G13" s="14">
        <f>PRODUCT(F13*0.3)</f>
        <v>0</v>
      </c>
      <c r="H13" s="13"/>
      <c r="I13" s="13"/>
    </row>
    <row r="14" ht="22.35" customHeight="1">
      <c r="A14" s="10"/>
      <c r="B14" s="11"/>
      <c r="C14" t="s" s="12">
        <v>21</v>
      </c>
      <c r="D14" s="12"/>
      <c r="E14" s="12"/>
      <c r="F14" s="14"/>
      <c r="G14" s="14">
        <f>PRODUCT(F14*0.3)</f>
        <v>0</v>
      </c>
      <c r="H14" s="12"/>
      <c r="I14" s="13"/>
    </row>
    <row r="15" ht="22.35" customHeight="1">
      <c r="A15" s="10"/>
      <c r="B15" t="s" s="11">
        <v>22</v>
      </c>
      <c r="C15" s="13"/>
      <c r="D15" t="s" s="12">
        <v>10</v>
      </c>
      <c r="E15" t="s" s="12">
        <v>10</v>
      </c>
      <c r="F15" s="14">
        <v>1</v>
      </c>
      <c r="G15" s="14">
        <f>PRODUCT(F15*0.3)</f>
        <v>0.3</v>
      </c>
      <c r="H15" s="13"/>
      <c r="I15" s="13"/>
    </row>
    <row r="16" ht="22.35" customHeight="1">
      <c r="A16" s="10"/>
      <c r="B16" s="15"/>
      <c r="C16" t="s" s="12">
        <v>23</v>
      </c>
      <c r="D16" s="12"/>
      <c r="E16" s="14">
        <v>0.25</v>
      </c>
      <c r="F16" s="13"/>
      <c r="G16" s="14">
        <f>PRODUCT(F16*0.3)</f>
        <v>0</v>
      </c>
      <c r="H16" s="13"/>
      <c r="I16" s="13"/>
    </row>
    <row r="17" ht="22.35" customHeight="1">
      <c r="A17" s="10"/>
      <c r="B17" s="15"/>
      <c r="C17" t="s" s="12">
        <v>24</v>
      </c>
      <c r="D17" s="12"/>
      <c r="E17" s="14">
        <v>0.25</v>
      </c>
      <c r="F17" s="13"/>
      <c r="G17" s="14">
        <f>PRODUCT(F17*0.3)</f>
        <v>0</v>
      </c>
      <c r="H17" s="13"/>
      <c r="I17" s="13"/>
    </row>
    <row r="18" ht="22.35" customHeight="1">
      <c r="A18" s="10"/>
      <c r="B18" s="15"/>
      <c r="C18" t="s" s="12">
        <v>25</v>
      </c>
      <c r="D18" s="12"/>
      <c r="E18" s="14">
        <v>1</v>
      </c>
      <c r="F18" s="13"/>
      <c r="G18" s="14">
        <f>PRODUCT(F18*0.3)</f>
        <v>0</v>
      </c>
      <c r="H18" s="13"/>
      <c r="I18" s="13"/>
    </row>
    <row r="19" ht="22.35" customHeight="1">
      <c r="A19" s="10"/>
      <c r="B19" s="15"/>
      <c r="C19" t="s" s="12">
        <v>26</v>
      </c>
      <c r="D19" s="12"/>
      <c r="E19" s="14">
        <v>0.5</v>
      </c>
      <c r="F19" s="13"/>
      <c r="G19" s="14">
        <f>PRODUCT(F19*0.3)</f>
        <v>0</v>
      </c>
      <c r="H19" s="13"/>
      <c r="I19" s="13"/>
    </row>
    <row r="20" ht="20.35" customHeight="1">
      <c r="A20" s="10"/>
      <c r="B20" s="15"/>
      <c r="C20" s="13"/>
      <c r="D20" s="13"/>
      <c r="E20" s="13"/>
      <c r="F20" s="13"/>
      <c r="G20" s="14">
        <f>PRODUCT(F20*0.3)</f>
        <v>0</v>
      </c>
      <c r="H20" s="13"/>
      <c r="I20" s="13"/>
    </row>
    <row r="21" ht="22.35" customHeight="1">
      <c r="A21" s="10"/>
      <c r="B21" t="s" s="11">
        <v>27</v>
      </c>
      <c r="C21" t="s" s="12">
        <v>28</v>
      </c>
      <c r="D21" t="s" s="12">
        <v>10</v>
      </c>
      <c r="E21" t="s" s="12">
        <v>10</v>
      </c>
      <c r="F21" s="14">
        <v>0.5</v>
      </c>
      <c r="G21" s="14">
        <f>PRODUCT(F21*0.3)</f>
        <v>0.15</v>
      </c>
      <c r="H21" s="13"/>
      <c r="I21" s="13"/>
    </row>
    <row r="22" ht="20.35" customHeight="1">
      <c r="A22" s="10"/>
      <c r="B22" s="15"/>
      <c r="C22" s="13"/>
      <c r="D22" s="13"/>
      <c r="E22" s="13"/>
      <c r="F22" s="13"/>
      <c r="G22" s="14">
        <f>PRODUCT(F22*0.3)</f>
        <v>0</v>
      </c>
      <c r="H22" s="13"/>
      <c r="I22" s="13"/>
    </row>
    <row r="23" ht="22.35" customHeight="1">
      <c r="A23" s="10"/>
      <c r="B23" t="s" s="11">
        <v>29</v>
      </c>
      <c r="C23" s="12"/>
      <c r="D23" t="s" s="12">
        <v>10</v>
      </c>
      <c r="E23" t="s" s="12">
        <v>10</v>
      </c>
      <c r="F23" s="14">
        <v>1</v>
      </c>
      <c r="G23" s="14">
        <f>PRODUCT(F23*0.3)</f>
        <v>0.3</v>
      </c>
      <c r="H23" s="13"/>
      <c r="I23" s="13"/>
    </row>
    <row r="24" ht="22.35" customHeight="1">
      <c r="A24" s="10"/>
      <c r="B24" s="15"/>
      <c r="C24" t="s" s="12">
        <v>30</v>
      </c>
      <c r="D24" s="12"/>
      <c r="E24" s="12"/>
      <c r="F24" s="14"/>
      <c r="G24" s="14">
        <f>PRODUCT(F24*0.3)</f>
        <v>0</v>
      </c>
      <c r="H24" s="13"/>
      <c r="I24" s="13"/>
    </row>
    <row r="25" ht="22.35" customHeight="1">
      <c r="A25" s="10"/>
      <c r="B25" s="15"/>
      <c r="C25" t="s" s="12">
        <v>31</v>
      </c>
      <c r="D25" s="12"/>
      <c r="E25" s="12"/>
      <c r="F25" s="14"/>
      <c r="G25" s="14">
        <f>PRODUCT(F25*0.3)</f>
        <v>0</v>
      </c>
      <c r="H25" s="13"/>
      <c r="I25" s="13"/>
    </row>
    <row r="26" ht="20.35" customHeight="1">
      <c r="A26" s="10"/>
      <c r="B26" s="15"/>
      <c r="C26" s="13"/>
      <c r="D26" s="13"/>
      <c r="E26" s="13"/>
      <c r="F26" s="13"/>
      <c r="G26" s="14">
        <f>PRODUCT(F26*0.3)</f>
        <v>0</v>
      </c>
      <c r="H26" s="13"/>
      <c r="I26" s="13"/>
    </row>
    <row r="27" ht="22.35" customHeight="1">
      <c r="A27" s="10"/>
      <c r="B27" t="s" s="11">
        <v>32</v>
      </c>
      <c r="C27" s="13"/>
      <c r="D27" t="s" s="12">
        <v>10</v>
      </c>
      <c r="E27" t="s" s="12">
        <v>10</v>
      </c>
      <c r="F27" s="14">
        <v>1</v>
      </c>
      <c r="G27" s="14">
        <f>PRODUCT(F27*0.3)</f>
        <v>0.3</v>
      </c>
      <c r="H27" s="13"/>
      <c r="I27" s="13"/>
    </row>
    <row r="28" ht="22.35" customHeight="1">
      <c r="A28" s="10"/>
      <c r="B28" s="15"/>
      <c r="C28" t="s" s="12">
        <v>33</v>
      </c>
      <c r="D28" s="12"/>
      <c r="E28" s="14">
        <v>0.5</v>
      </c>
      <c r="F28" s="14"/>
      <c r="G28" s="14">
        <f>PRODUCT(F28*0.3)</f>
        <v>0</v>
      </c>
      <c r="H28" s="13"/>
      <c r="I28" s="13"/>
    </row>
    <row r="29" ht="22.35" customHeight="1">
      <c r="A29" s="10"/>
      <c r="B29" s="15"/>
      <c r="C29" t="s" s="12">
        <v>34</v>
      </c>
      <c r="D29" s="13"/>
      <c r="E29" s="14">
        <v>0.5</v>
      </c>
      <c r="F29" s="13"/>
      <c r="G29" s="14">
        <f>PRODUCT(F29*0.3)</f>
        <v>0</v>
      </c>
      <c r="H29" s="13"/>
      <c r="I29" s="13"/>
    </row>
    <row r="30" ht="20.35" customHeight="1">
      <c r="A30" s="10"/>
      <c r="B30" s="15"/>
      <c r="C30" s="13"/>
      <c r="D30" s="13"/>
      <c r="E30" s="13"/>
      <c r="F30" s="13"/>
      <c r="G30" s="14">
        <f>PRODUCT(F30*0.3)</f>
        <v>0</v>
      </c>
      <c r="H30" s="12"/>
      <c r="I30" s="13"/>
    </row>
    <row r="31" ht="22.35" customHeight="1">
      <c r="A31" s="10"/>
      <c r="B31" t="s" s="11">
        <v>35</v>
      </c>
      <c r="C31" s="13"/>
      <c r="D31" s="13"/>
      <c r="E31" s="13"/>
      <c r="F31" s="14">
        <v>1</v>
      </c>
      <c r="G31" s="14">
        <f>PRODUCT(F31*0.3)</f>
        <v>0.3</v>
      </c>
      <c r="H31" s="13"/>
      <c r="I31" s="13"/>
    </row>
    <row r="32" ht="22.35" customHeight="1">
      <c r="A32" s="10"/>
      <c r="B32" s="15"/>
      <c r="C32" t="s" s="12">
        <v>36</v>
      </c>
      <c r="D32" t="s" s="12">
        <v>10</v>
      </c>
      <c r="E32" s="14">
        <v>0.5</v>
      </c>
      <c r="F32" s="13"/>
      <c r="G32" s="14">
        <f>PRODUCT(F32*0.3)</f>
        <v>0</v>
      </c>
      <c r="H32" s="13"/>
      <c r="I32" s="13"/>
    </row>
    <row r="33" ht="22.35" customHeight="1">
      <c r="A33" s="10"/>
      <c r="B33" s="15"/>
      <c r="C33" t="s" s="12">
        <v>37</v>
      </c>
      <c r="D33" s="12"/>
      <c r="E33" s="14">
        <v>0.5</v>
      </c>
      <c r="F33" s="13"/>
      <c r="G33" s="14">
        <f>PRODUCT(F33*0.3)</f>
        <v>0</v>
      </c>
      <c r="H33" s="12"/>
      <c r="I33" s="13"/>
    </row>
    <row r="34" ht="20.35" customHeight="1">
      <c r="A34" s="10"/>
      <c r="B34" s="15"/>
      <c r="C34" s="13"/>
      <c r="D34" s="13"/>
      <c r="E34" s="13"/>
      <c r="F34" s="13"/>
      <c r="G34" s="14">
        <f>PRODUCT(F34*0.3)</f>
        <v>0</v>
      </c>
      <c r="H34" s="12"/>
      <c r="I34" s="13"/>
    </row>
    <row r="35" ht="22.35" customHeight="1">
      <c r="A35" t="s" s="16">
        <v>38</v>
      </c>
      <c r="B35" s="15"/>
      <c r="C35" s="13"/>
      <c r="D35" s="13"/>
      <c r="E35" s="13"/>
      <c r="F35" s="14">
        <v>2.5</v>
      </c>
      <c r="G35" s="14">
        <f>PRODUCT(F35*0.3)</f>
        <v>0.75</v>
      </c>
      <c r="H35" t="s" s="12">
        <v>39</v>
      </c>
      <c r="I35" s="13"/>
    </row>
    <row r="36" ht="22.35" customHeight="1">
      <c r="A36" s="16"/>
      <c r="B36" t="s" s="11">
        <v>40</v>
      </c>
      <c r="C36" t="s" s="12">
        <v>41</v>
      </c>
      <c r="D36" t="s" s="12">
        <v>42</v>
      </c>
      <c r="E36" s="14">
        <v>0.5</v>
      </c>
      <c r="F36" s="14"/>
      <c r="G36" s="14">
        <f>PRODUCT(F36*0.3)</f>
        <v>0</v>
      </c>
      <c r="H36" s="13"/>
      <c r="I36" s="13"/>
    </row>
    <row r="37" ht="36.35" customHeight="1">
      <c r="A37" s="10"/>
      <c r="B37" t="s" s="11">
        <v>43</v>
      </c>
      <c r="C37" t="s" s="12">
        <v>44</v>
      </c>
      <c r="D37" t="s" s="12">
        <v>45</v>
      </c>
      <c r="E37" s="14">
        <v>1</v>
      </c>
      <c r="F37" s="14"/>
      <c r="G37" s="14">
        <f>PRODUCT(F37*0.3)</f>
        <v>0</v>
      </c>
      <c r="H37" s="13"/>
      <c r="I37" s="13"/>
    </row>
    <row r="38" ht="22.35" customHeight="1">
      <c r="A38" s="10"/>
      <c r="B38" t="s" s="11">
        <v>46</v>
      </c>
      <c r="C38" t="s" s="12">
        <v>47</v>
      </c>
      <c r="D38" t="s" s="12">
        <v>48</v>
      </c>
      <c r="E38" s="14">
        <v>0.5</v>
      </c>
      <c r="F38" s="14"/>
      <c r="G38" s="14">
        <f>PRODUCT(F38*0.3)</f>
        <v>0</v>
      </c>
      <c r="H38" s="13"/>
      <c r="I38" s="13"/>
    </row>
    <row r="39" ht="22.35" customHeight="1">
      <c r="A39" s="10"/>
      <c r="B39" t="s" s="11">
        <v>49</v>
      </c>
      <c r="C39" s="13"/>
      <c r="D39" t="s" s="12">
        <v>48</v>
      </c>
      <c r="E39" s="14">
        <v>0.5</v>
      </c>
      <c r="F39" s="13"/>
      <c r="G39" s="14">
        <f>PRODUCT(F39*0.3)</f>
        <v>0</v>
      </c>
      <c r="H39" s="13"/>
      <c r="I39" s="13"/>
    </row>
    <row r="40" ht="20.35" customHeight="1">
      <c r="A40" s="10"/>
      <c r="B40" s="15"/>
      <c r="C40" s="13"/>
      <c r="D40" s="13"/>
      <c r="E40" s="13"/>
      <c r="F40" s="13"/>
      <c r="G40" s="14">
        <f>PRODUCT(F40*0.3)</f>
        <v>0</v>
      </c>
      <c r="H40" s="13"/>
      <c r="I40" s="13"/>
    </row>
    <row r="41" ht="22.35" customHeight="1">
      <c r="A41" t="s" s="16">
        <v>50</v>
      </c>
      <c r="B41" s="15"/>
      <c r="C41" s="13"/>
      <c r="D41" t="s" s="12">
        <v>10</v>
      </c>
      <c r="E41" t="s" s="12">
        <v>10</v>
      </c>
      <c r="F41" s="14">
        <v>1.5</v>
      </c>
      <c r="G41" s="14">
        <f>PRODUCT(F41*0.3)</f>
        <v>0.45</v>
      </c>
      <c r="H41" t="s" s="12">
        <v>39</v>
      </c>
      <c r="I41" s="13"/>
    </row>
    <row r="42" ht="22.35" customHeight="1">
      <c r="A42" s="10"/>
      <c r="B42" t="s" s="11">
        <v>51</v>
      </c>
      <c r="C42" s="13"/>
      <c r="D42" s="13"/>
      <c r="E42" s="14">
        <v>0.5</v>
      </c>
      <c r="F42" s="13"/>
      <c r="G42" s="14">
        <f>PRODUCT(F42*0.3)</f>
        <v>0</v>
      </c>
      <c r="H42" s="13"/>
      <c r="I42" s="13"/>
    </row>
    <row r="43" ht="22.35" customHeight="1">
      <c r="A43" s="10"/>
      <c r="B43" t="s" s="11">
        <v>52</v>
      </c>
      <c r="C43" s="13"/>
      <c r="D43" s="13"/>
      <c r="E43" s="14">
        <v>1</v>
      </c>
      <c r="F43" s="13"/>
      <c r="G43" s="14">
        <f>PRODUCT(F43*0.3)</f>
        <v>0</v>
      </c>
      <c r="H43" s="13"/>
      <c r="I43" s="13"/>
    </row>
    <row r="44" ht="22.35" customHeight="1">
      <c r="A44" s="10"/>
      <c r="B44" t="s" s="11">
        <v>53</v>
      </c>
      <c r="C44" s="13"/>
      <c r="D44" s="13"/>
      <c r="E44" s="13"/>
      <c r="F44" s="13"/>
      <c r="G44" s="14">
        <f>PRODUCT(F44*0.3)</f>
        <v>0</v>
      </c>
      <c r="H44" s="13"/>
      <c r="I44" s="13"/>
    </row>
    <row r="45" ht="22.35" customHeight="1">
      <c r="A45" s="16"/>
      <c r="B45" t="s" s="11">
        <v>54</v>
      </c>
      <c r="C45" s="13"/>
      <c r="D45" s="13"/>
      <c r="E45" s="13"/>
      <c r="F45" s="13"/>
      <c r="G45" s="14">
        <f>PRODUCT(F45*0.3)</f>
        <v>0</v>
      </c>
      <c r="H45" s="13"/>
      <c r="I45" s="13"/>
    </row>
    <row r="46" ht="20.35" customHeight="1">
      <c r="A46" s="16"/>
      <c r="B46" s="11"/>
      <c r="C46" s="13"/>
      <c r="D46" s="13"/>
      <c r="E46" s="13"/>
      <c r="F46" s="13"/>
      <c r="G46" s="14">
        <f>PRODUCT(F46*0.3)</f>
        <v>0</v>
      </c>
      <c r="H46" s="13"/>
      <c r="I46" s="13"/>
    </row>
    <row r="47" ht="22.35" customHeight="1">
      <c r="A47" t="s" s="16">
        <v>55</v>
      </c>
      <c r="B47" s="15"/>
      <c r="C47" s="12"/>
      <c r="D47" s="12"/>
      <c r="E47" s="12"/>
      <c r="F47" s="14"/>
      <c r="G47" s="14">
        <f>PRODUCT(F47*0.3)</f>
        <v>0</v>
      </c>
      <c r="H47" s="13"/>
      <c r="I47" s="13"/>
    </row>
    <row r="48" ht="22.35" customHeight="1">
      <c r="A48" s="16"/>
      <c r="B48" t="s" s="11">
        <v>56</v>
      </c>
      <c r="C48" t="s" s="12">
        <v>57</v>
      </c>
      <c r="D48" s="13"/>
      <c r="E48" s="13"/>
      <c r="F48" s="14">
        <v>0</v>
      </c>
      <c r="G48" s="14">
        <f>PRODUCT(F48*0.3)</f>
        <v>0</v>
      </c>
      <c r="H48" s="13"/>
      <c r="I48" s="13"/>
    </row>
    <row r="49" ht="22.35" customHeight="1">
      <c r="A49" s="16"/>
      <c r="B49" t="s" s="11">
        <v>58</v>
      </c>
      <c r="C49" s="13"/>
      <c r="D49" s="13"/>
      <c r="E49" s="14">
        <v>1</v>
      </c>
      <c r="F49" s="14"/>
      <c r="G49" s="14">
        <f>PRODUCT(F49*0.3)</f>
        <v>0</v>
      </c>
      <c r="H49" s="13"/>
      <c r="I49" t="s" s="12">
        <v>59</v>
      </c>
    </row>
    <row r="50" ht="22.35" customHeight="1">
      <c r="A50" s="16"/>
      <c r="B50" t="s" s="11">
        <v>60</v>
      </c>
      <c r="C50" t="s" s="12">
        <v>61</v>
      </c>
      <c r="D50" t="s" s="12">
        <v>10</v>
      </c>
      <c r="E50" t="s" s="12">
        <v>10</v>
      </c>
      <c r="F50" s="14">
        <v>1</v>
      </c>
      <c r="G50" s="14">
        <f>PRODUCT(F50*0.3)</f>
        <v>0.3</v>
      </c>
      <c r="H50" t="s" s="12">
        <v>39</v>
      </c>
      <c r="I50" s="13"/>
    </row>
    <row r="51" ht="22.35" customHeight="1">
      <c r="A51" s="16"/>
      <c r="B51" t="s" s="11">
        <v>62</v>
      </c>
      <c r="C51" t="s" s="12">
        <v>63</v>
      </c>
      <c r="D51" t="s" s="12">
        <v>19</v>
      </c>
      <c r="E51" t="s" s="12">
        <v>64</v>
      </c>
      <c r="F51" s="14"/>
      <c r="G51" s="14">
        <f>PRODUCT(F51*0.3)</f>
        <v>0</v>
      </c>
      <c r="H51" s="13"/>
      <c r="I51" t="s" s="12">
        <v>65</v>
      </c>
    </row>
    <row r="52" ht="22.35" customHeight="1">
      <c r="A52" s="16"/>
      <c r="B52" t="s" s="11">
        <v>66</v>
      </c>
      <c r="C52" s="13"/>
      <c r="D52" s="13"/>
      <c r="E52" s="13"/>
      <c r="F52" s="13"/>
      <c r="G52" s="14">
        <f>PRODUCT(F52*0.3)</f>
        <v>0</v>
      </c>
      <c r="H52" s="13"/>
      <c r="I52" t="s" s="12">
        <v>65</v>
      </c>
    </row>
    <row r="53" ht="22.35" customHeight="1">
      <c r="A53" s="16"/>
      <c r="B53" t="s" s="11">
        <v>67</v>
      </c>
      <c r="C53" t="s" s="12">
        <v>68</v>
      </c>
      <c r="D53" t="s" s="12">
        <v>10</v>
      </c>
      <c r="E53" s="13"/>
      <c r="F53" s="14">
        <v>0.5</v>
      </c>
      <c r="G53" s="14">
        <f>PRODUCT(F53*0.3)</f>
        <v>0.15</v>
      </c>
      <c r="H53" s="13"/>
      <c r="I53" t="s" s="12">
        <v>65</v>
      </c>
    </row>
    <row r="54" ht="22.35" customHeight="1">
      <c r="A54" s="16"/>
      <c r="B54" t="s" s="11">
        <v>69</v>
      </c>
      <c r="C54" t="s" s="12">
        <v>70</v>
      </c>
      <c r="D54" s="13"/>
      <c r="E54" s="13"/>
      <c r="F54" s="14">
        <v>2.5</v>
      </c>
      <c r="G54" s="14">
        <f>PRODUCT(F54*0.3)</f>
        <v>0.75</v>
      </c>
      <c r="H54" t="s" s="12">
        <v>11</v>
      </c>
      <c r="I54" t="s" s="12">
        <v>71</v>
      </c>
    </row>
    <row r="55" ht="22.35" customHeight="1">
      <c r="A55" s="16"/>
      <c r="B55" t="s" s="11">
        <v>72</v>
      </c>
      <c r="C55" s="13"/>
      <c r="D55" s="13"/>
      <c r="E55" s="13"/>
      <c r="F55" s="13"/>
      <c r="G55" s="14">
        <f>PRODUCT(F55*0.3)</f>
        <v>0</v>
      </c>
      <c r="H55" s="13"/>
      <c r="I55" t="s" s="12">
        <v>65</v>
      </c>
    </row>
    <row r="56" ht="22.35" customHeight="1">
      <c r="A56" s="16"/>
      <c r="B56" t="s" s="11">
        <v>73</v>
      </c>
      <c r="C56" s="13"/>
      <c r="D56" s="13"/>
      <c r="E56" s="14">
        <v>0.75</v>
      </c>
      <c r="F56" s="14"/>
      <c r="G56" s="14">
        <f>PRODUCT(F56*0.3)</f>
        <v>0</v>
      </c>
      <c r="H56" s="13"/>
      <c r="I56" s="13"/>
    </row>
    <row r="57" ht="20.35" customHeight="1">
      <c r="A57" s="16"/>
      <c r="B57" s="11"/>
      <c r="C57" s="13"/>
      <c r="D57" s="13"/>
      <c r="E57" s="13"/>
      <c r="F57" s="13"/>
      <c r="G57" s="14">
        <f>PRODUCT(F57*0.3)</f>
        <v>0</v>
      </c>
      <c r="H57" s="13"/>
      <c r="I57" s="13"/>
    </row>
    <row r="58" ht="22.35" customHeight="1">
      <c r="A58" t="s" s="16">
        <v>74</v>
      </c>
      <c r="B58" s="15"/>
      <c r="C58" s="13"/>
      <c r="D58" s="13"/>
      <c r="E58" s="13"/>
      <c r="F58" s="14">
        <v>1</v>
      </c>
      <c r="G58" s="14">
        <f>PRODUCT(F58*0.3)</f>
        <v>0.3</v>
      </c>
      <c r="H58" t="s" s="12">
        <v>11</v>
      </c>
      <c r="I58" s="13"/>
    </row>
    <row r="59" ht="22.35" customHeight="1">
      <c r="A59" s="16"/>
      <c r="B59" t="s" s="11">
        <v>75</v>
      </c>
      <c r="C59" s="13"/>
      <c r="D59" s="13"/>
      <c r="E59" s="14">
        <v>0.5</v>
      </c>
      <c r="F59" s="13"/>
      <c r="G59" s="14">
        <f>PRODUCT(F59*0.3)</f>
        <v>0</v>
      </c>
      <c r="H59" s="13"/>
      <c r="I59" s="13"/>
    </row>
    <row r="60" ht="22.35" customHeight="1">
      <c r="A60" s="16"/>
      <c r="B60" t="s" s="11">
        <v>76</v>
      </c>
      <c r="C60" s="13"/>
      <c r="D60" s="13"/>
      <c r="E60" s="14">
        <v>1</v>
      </c>
      <c r="F60" s="13"/>
      <c r="G60" s="14">
        <f>PRODUCT(F60*0.3)</f>
        <v>0</v>
      </c>
      <c r="H60" s="14"/>
      <c r="I60" s="13"/>
    </row>
    <row r="61" ht="20.35" customHeight="1">
      <c r="A61" s="16"/>
      <c r="B61" s="15"/>
      <c r="C61" s="13"/>
      <c r="D61" s="13"/>
      <c r="E61" s="13"/>
      <c r="F61" s="13"/>
      <c r="G61" s="14">
        <f>PRODUCT(F61*0.3)</f>
        <v>0</v>
      </c>
      <c r="H61" s="13"/>
      <c r="I61" s="13"/>
    </row>
    <row r="62" ht="22.35" customHeight="1">
      <c r="A62" t="s" s="16">
        <v>77</v>
      </c>
      <c r="B62" s="15"/>
      <c r="C62" s="13"/>
      <c r="D62" t="s" s="12">
        <v>10</v>
      </c>
      <c r="E62" t="s" s="12">
        <v>10</v>
      </c>
      <c r="F62" s="14">
        <v>3.5</v>
      </c>
      <c r="G62" s="14">
        <f>PRODUCT(F62*0.3)</f>
        <v>1.05</v>
      </c>
      <c r="H62" t="s" s="12">
        <v>39</v>
      </c>
      <c r="I62" s="13"/>
    </row>
    <row r="63" ht="22.35" customHeight="1">
      <c r="A63" s="16"/>
      <c r="B63" t="s" s="11">
        <v>78</v>
      </c>
      <c r="C63" t="s" s="12">
        <v>79</v>
      </c>
      <c r="D63" s="13"/>
      <c r="E63" s="14">
        <v>0.75</v>
      </c>
      <c r="F63" s="13"/>
      <c r="G63" s="14">
        <f>PRODUCT(F63*0.3)</f>
        <v>0</v>
      </c>
      <c r="H63" s="13"/>
      <c r="I63" s="13"/>
    </row>
    <row r="64" ht="22.35" customHeight="1">
      <c r="A64" s="16"/>
      <c r="B64" t="s" s="11">
        <v>80</v>
      </c>
      <c r="C64" t="s" s="12">
        <v>81</v>
      </c>
      <c r="D64" s="13"/>
      <c r="E64" s="14">
        <v>0.75</v>
      </c>
      <c r="F64" s="13"/>
      <c r="G64" s="14">
        <f>PRODUCT(F64*0.3)</f>
        <v>0</v>
      </c>
      <c r="H64" s="12"/>
      <c r="I64" s="13"/>
    </row>
    <row r="65" ht="22.35" customHeight="1">
      <c r="A65" s="16"/>
      <c r="B65" t="s" s="11">
        <v>82</v>
      </c>
      <c r="C65" t="s" s="12">
        <v>83</v>
      </c>
      <c r="D65" s="13"/>
      <c r="E65" s="14">
        <v>0.75</v>
      </c>
      <c r="F65" s="13"/>
      <c r="G65" s="14">
        <f>PRODUCT(F65*0.3)</f>
        <v>0</v>
      </c>
      <c r="H65" s="13"/>
      <c r="I65" s="13"/>
    </row>
    <row r="66" ht="33.6" customHeight="1">
      <c r="A66" s="16"/>
      <c r="B66" t="s" s="11">
        <v>84</v>
      </c>
      <c r="C66" t="s" s="12">
        <v>85</v>
      </c>
      <c r="D66" s="13"/>
      <c r="E66" s="14">
        <v>0.5</v>
      </c>
      <c r="F66" s="13"/>
      <c r="G66" s="14">
        <f>PRODUCT(F66*0.3)</f>
        <v>0</v>
      </c>
      <c r="H66" s="13"/>
      <c r="I66" s="13"/>
    </row>
    <row r="67" ht="22.35" customHeight="1">
      <c r="A67" s="16"/>
      <c r="B67" t="s" s="11">
        <v>86</v>
      </c>
      <c r="C67" s="12"/>
      <c r="D67" s="13"/>
      <c r="E67" s="14">
        <v>0.75</v>
      </c>
      <c r="F67" s="13"/>
      <c r="G67" s="14">
        <f>PRODUCT(F67*0.3)</f>
        <v>0</v>
      </c>
      <c r="H67" s="13"/>
      <c r="I67" s="13"/>
    </row>
    <row r="68" ht="20.35" customHeight="1">
      <c r="A68" s="16"/>
      <c r="B68" s="11"/>
      <c r="C68" s="13"/>
      <c r="D68" s="13"/>
      <c r="E68" s="13"/>
      <c r="F68" s="13"/>
      <c r="G68" s="14">
        <f>PRODUCT(F68*0.3)</f>
        <v>0</v>
      </c>
      <c r="H68" s="13"/>
      <c r="I68" s="13"/>
    </row>
    <row r="69" ht="22.35" customHeight="1">
      <c r="A69" t="s" s="16">
        <v>87</v>
      </c>
      <c r="B69" s="11"/>
      <c r="C69" s="13"/>
      <c r="D69" t="s" s="12">
        <v>10</v>
      </c>
      <c r="E69" t="s" s="12">
        <v>10</v>
      </c>
      <c r="F69" s="14">
        <v>15</v>
      </c>
      <c r="G69" s="14">
        <f>PRODUCT(F69*0.3)</f>
        <v>4.5</v>
      </c>
      <c r="H69" t="s" s="12">
        <v>88</v>
      </c>
      <c r="I69" s="14">
        <v>12.75</v>
      </c>
    </row>
    <row r="70" ht="22.35" customHeight="1">
      <c r="A70" s="16"/>
      <c r="B70" t="s" s="11">
        <v>89</v>
      </c>
      <c r="C70" t="s" s="12">
        <v>90</v>
      </c>
      <c r="D70" s="13"/>
      <c r="E70" s="14">
        <v>1</v>
      </c>
      <c r="F70" s="14"/>
      <c r="G70" s="14">
        <f>PRODUCT(F70*0.3)</f>
        <v>0</v>
      </c>
      <c r="H70" s="13"/>
      <c r="I70" s="13"/>
    </row>
    <row r="71" ht="22.35" customHeight="1">
      <c r="A71" s="16"/>
      <c r="B71" t="s" s="11">
        <v>91</v>
      </c>
      <c r="C71" t="s" s="12">
        <v>92</v>
      </c>
      <c r="D71" s="13"/>
      <c r="E71" s="14">
        <v>1.5</v>
      </c>
      <c r="F71" s="14"/>
      <c r="G71" s="14">
        <f>PRODUCT(F71*0.3)</f>
        <v>0</v>
      </c>
      <c r="H71" s="13"/>
      <c r="I71" s="13"/>
    </row>
    <row r="72" ht="36.35" customHeight="1">
      <c r="A72" s="16"/>
      <c r="B72" t="s" s="11">
        <v>93</v>
      </c>
      <c r="C72" t="s" s="12">
        <v>94</v>
      </c>
      <c r="D72" s="13"/>
      <c r="E72" s="14">
        <v>3</v>
      </c>
      <c r="F72" s="14"/>
      <c r="G72" s="14">
        <f>PRODUCT(F72*0.3)</f>
        <v>0</v>
      </c>
      <c r="H72" s="13"/>
      <c r="I72" s="13"/>
    </row>
    <row r="73" ht="22.35" customHeight="1">
      <c r="A73" s="16"/>
      <c r="B73" t="s" s="11">
        <v>95</v>
      </c>
      <c r="C73" s="13"/>
      <c r="D73" s="13"/>
      <c r="E73" s="14">
        <v>0.5</v>
      </c>
      <c r="F73" s="14"/>
      <c r="G73" s="14">
        <f>PRODUCT(F73*0.3)</f>
        <v>0</v>
      </c>
      <c r="H73" s="13"/>
      <c r="I73" s="13"/>
    </row>
    <row r="74" ht="22.35" customHeight="1">
      <c r="A74" s="16"/>
      <c r="B74" t="s" s="11">
        <v>96</v>
      </c>
      <c r="C74" s="13"/>
      <c r="D74" s="13"/>
      <c r="E74" s="14">
        <v>1</v>
      </c>
      <c r="F74" s="14"/>
      <c r="G74" s="14">
        <f>PRODUCT(F74*0.3)</f>
        <v>0</v>
      </c>
      <c r="H74" s="13"/>
      <c r="I74" s="14">
        <v>0.75</v>
      </c>
    </row>
    <row r="75" ht="22.35" customHeight="1">
      <c r="A75" s="16"/>
      <c r="B75" t="s" s="11">
        <v>97</v>
      </c>
      <c r="C75" s="13"/>
      <c r="D75" s="13"/>
      <c r="E75" s="14">
        <v>0.5</v>
      </c>
      <c r="F75" s="14"/>
      <c r="G75" s="14">
        <f>PRODUCT(F75*0.3)</f>
        <v>0</v>
      </c>
      <c r="H75" s="13"/>
      <c r="I75" s="13"/>
    </row>
    <row r="76" ht="22.35" customHeight="1">
      <c r="A76" s="16"/>
      <c r="B76" t="s" s="11">
        <v>98</v>
      </c>
      <c r="C76" t="s" s="12">
        <v>99</v>
      </c>
      <c r="D76" s="13"/>
      <c r="E76" s="14">
        <v>1</v>
      </c>
      <c r="F76" s="14"/>
      <c r="G76" s="14">
        <f>PRODUCT(F76*0.3)</f>
        <v>0</v>
      </c>
      <c r="H76" s="13"/>
      <c r="I76" s="13"/>
    </row>
    <row r="77" ht="22.35" customHeight="1">
      <c r="A77" s="16"/>
      <c r="B77" t="s" s="11">
        <v>100</v>
      </c>
      <c r="C77" s="13"/>
      <c r="D77" s="13"/>
      <c r="E77" s="13"/>
      <c r="F77" s="14"/>
      <c r="G77" s="14">
        <f>PRODUCT(F77*0.3)</f>
        <v>0</v>
      </c>
      <c r="H77" t="s" s="12">
        <v>101</v>
      </c>
      <c r="I77" s="13"/>
    </row>
    <row r="78" ht="36.35" customHeight="1">
      <c r="A78" s="16"/>
      <c r="B78" t="s" s="11">
        <v>102</v>
      </c>
      <c r="C78" t="s" s="12">
        <v>103</v>
      </c>
      <c r="D78" s="13"/>
      <c r="E78" s="14">
        <v>2.5</v>
      </c>
      <c r="F78" s="14"/>
      <c r="G78" s="14">
        <f>PRODUCT(F78*0.3)</f>
        <v>0</v>
      </c>
      <c r="H78" s="13"/>
      <c r="I78" s="14">
        <v>1.5</v>
      </c>
    </row>
    <row r="79" ht="36.35" customHeight="1">
      <c r="A79" s="16"/>
      <c r="B79" t="s" s="11">
        <v>104</v>
      </c>
      <c r="C79" t="s" s="12">
        <v>105</v>
      </c>
      <c r="D79" s="13"/>
      <c r="E79" s="14">
        <v>1</v>
      </c>
      <c r="F79" s="14"/>
      <c r="G79" s="14">
        <f>PRODUCT(F79*0.3)</f>
        <v>0</v>
      </c>
      <c r="H79" s="13"/>
      <c r="I79" s="13"/>
    </row>
    <row r="80" ht="22.35" customHeight="1">
      <c r="A80" s="16"/>
      <c r="B80" t="s" s="11">
        <v>106</v>
      </c>
      <c r="C80" s="13"/>
      <c r="D80" s="13"/>
      <c r="E80" s="14">
        <v>2</v>
      </c>
      <c r="F80" s="14"/>
      <c r="G80" s="14">
        <f>PRODUCT(F80*0.3)</f>
        <v>0</v>
      </c>
      <c r="H80" s="13"/>
      <c r="I80" s="13"/>
    </row>
    <row r="81" ht="22.35" customHeight="1">
      <c r="A81" s="16"/>
      <c r="B81" t="s" s="11">
        <v>107</v>
      </c>
      <c r="C81" s="13"/>
      <c r="D81" s="13"/>
      <c r="E81" s="14">
        <v>1</v>
      </c>
      <c r="F81" s="14"/>
      <c r="G81" s="14">
        <f>PRODUCT(F81*0.3)</f>
        <v>0</v>
      </c>
      <c r="H81" s="13"/>
      <c r="I81" s="13"/>
    </row>
    <row r="82" ht="20.35" customHeight="1">
      <c r="A82" s="16"/>
      <c r="B82" s="11"/>
      <c r="C82" s="13"/>
      <c r="D82" s="13"/>
      <c r="E82" s="13"/>
      <c r="F82" s="14"/>
      <c r="G82" s="14">
        <f>PRODUCT(F82*0.3)</f>
        <v>0</v>
      </c>
      <c r="H82" s="13"/>
      <c r="I82" s="13"/>
    </row>
    <row r="83" ht="22.35" customHeight="1">
      <c r="A83" s="16"/>
      <c r="B83" t="s" s="11">
        <v>108</v>
      </c>
      <c r="C83" s="13"/>
      <c r="D83" s="13"/>
      <c r="E83" s="14">
        <v>4</v>
      </c>
      <c r="F83" s="13"/>
      <c r="G83" s="14">
        <f>PRODUCT(F83*0.3)</f>
        <v>0</v>
      </c>
      <c r="H83" s="13"/>
      <c r="I83" t="s" s="12">
        <v>109</v>
      </c>
    </row>
    <row r="84" ht="22.35" customHeight="1">
      <c r="A84" s="16"/>
      <c r="B84" t="s" s="11">
        <v>110</v>
      </c>
      <c r="C84" s="13"/>
      <c r="D84" s="13"/>
      <c r="E84" s="14">
        <v>3</v>
      </c>
      <c r="F84" s="13"/>
      <c r="G84" s="14">
        <f>PRODUCT(F84*0.3)</f>
        <v>0</v>
      </c>
      <c r="H84" s="13"/>
      <c r="I84" t="s" s="12">
        <v>109</v>
      </c>
    </row>
    <row r="85" ht="20.35" customHeight="1">
      <c r="A85" s="16"/>
      <c r="B85" s="11"/>
      <c r="C85" s="13"/>
      <c r="D85" s="13"/>
      <c r="E85" s="13"/>
      <c r="F85" s="14"/>
      <c r="G85" s="14">
        <f>PRODUCT(F85*0.3)</f>
        <v>0</v>
      </c>
      <c r="H85" s="13"/>
      <c r="I85" s="13"/>
    </row>
    <row r="86" ht="22.35" customHeight="1">
      <c r="A86" t="s" s="16">
        <v>111</v>
      </c>
      <c r="B86" s="11"/>
      <c r="C86" s="13"/>
      <c r="D86" t="s" s="12">
        <v>10</v>
      </c>
      <c r="E86" t="s" s="12">
        <v>10</v>
      </c>
      <c r="F86" s="14">
        <v>0.5</v>
      </c>
      <c r="G86" s="14">
        <f>PRODUCT(F86*0.3)</f>
        <v>0.15</v>
      </c>
      <c r="H86" t="s" s="12">
        <v>39</v>
      </c>
      <c r="I86" s="13"/>
    </row>
    <row r="87" ht="20.35" customHeight="1">
      <c r="A87" s="16"/>
      <c r="B87" s="11"/>
      <c r="C87" s="13"/>
      <c r="D87" s="13"/>
      <c r="E87" s="13"/>
      <c r="F87" s="14"/>
      <c r="G87" s="14">
        <f>PRODUCT(F87*0.3)</f>
        <v>0</v>
      </c>
      <c r="H87" s="13"/>
      <c r="I87" s="13"/>
    </row>
    <row r="88" ht="22.35" customHeight="1">
      <c r="A88" t="s" s="16">
        <v>112</v>
      </c>
      <c r="B88" s="11"/>
      <c r="C88" s="13"/>
      <c r="D88" t="s" s="12">
        <v>10</v>
      </c>
      <c r="E88" t="s" s="12">
        <v>19</v>
      </c>
      <c r="F88" s="14">
        <v>1</v>
      </c>
      <c r="G88" s="14">
        <f>PRODUCT(F88*0.3)</f>
        <v>0.3</v>
      </c>
      <c r="H88" t="s" s="12">
        <v>11</v>
      </c>
      <c r="I88" s="13"/>
    </row>
    <row r="89" ht="22.35" customHeight="1">
      <c r="A89" s="16"/>
      <c r="B89" t="s" s="11">
        <v>113</v>
      </c>
      <c r="C89" s="13"/>
      <c r="D89" s="13"/>
      <c r="E89" s="13"/>
      <c r="F89" s="14"/>
      <c r="G89" s="14">
        <f>PRODUCT(F89*0.3)</f>
        <v>0</v>
      </c>
      <c r="H89" s="13"/>
      <c r="I89" s="13"/>
    </row>
    <row r="90" ht="22.35" customHeight="1">
      <c r="A90" s="16"/>
      <c r="B90" t="s" s="11">
        <v>114</v>
      </c>
      <c r="C90" s="13"/>
      <c r="D90" s="13"/>
      <c r="E90" s="13"/>
      <c r="F90" s="14"/>
      <c r="G90" s="14">
        <f>PRODUCT(F90*0.3)</f>
        <v>0</v>
      </c>
      <c r="H90" s="13"/>
      <c r="I90" s="13"/>
    </row>
    <row r="91" ht="20.35" customHeight="1">
      <c r="A91" s="16"/>
      <c r="B91" s="11"/>
      <c r="C91" s="13"/>
      <c r="D91" s="13"/>
      <c r="E91" s="13"/>
      <c r="F91" s="14"/>
      <c r="G91" s="14">
        <f>PRODUCT(F91*0.3)</f>
        <v>0</v>
      </c>
      <c r="H91" s="13"/>
      <c r="I91" s="13"/>
    </row>
    <row r="92" ht="22.35" customHeight="1">
      <c r="A92" t="s" s="16">
        <v>115</v>
      </c>
      <c r="B92" s="11"/>
      <c r="C92" s="13"/>
      <c r="D92" t="s" s="12">
        <v>19</v>
      </c>
      <c r="E92" t="s" s="12">
        <v>10</v>
      </c>
      <c r="F92" s="14">
        <v>0.5</v>
      </c>
      <c r="G92" s="14">
        <f>PRODUCT(F92*0.3)</f>
        <v>0.15</v>
      </c>
      <c r="H92" t="s" s="12">
        <v>39</v>
      </c>
      <c r="I92" s="13"/>
    </row>
    <row r="93" ht="22.35" customHeight="1">
      <c r="A93" s="16"/>
      <c r="B93" t="s" s="11">
        <v>116</v>
      </c>
      <c r="C93" s="13"/>
      <c r="D93" s="13"/>
      <c r="E93" s="13"/>
      <c r="F93" s="14"/>
      <c r="G93" s="14">
        <f>PRODUCT(F93*0.3)</f>
        <v>0</v>
      </c>
      <c r="H93" s="13"/>
      <c r="I93" s="13"/>
    </row>
    <row r="94" ht="22.35" customHeight="1">
      <c r="A94" s="16"/>
      <c r="B94" t="s" s="11">
        <v>117</v>
      </c>
      <c r="C94" s="13"/>
      <c r="D94" s="13"/>
      <c r="E94" s="13"/>
      <c r="F94" s="14"/>
      <c r="G94" s="14">
        <f>PRODUCT(F94*0.3)</f>
        <v>0</v>
      </c>
      <c r="H94" s="13"/>
      <c r="I94" s="13"/>
    </row>
    <row r="95" ht="22.35" customHeight="1">
      <c r="A95" s="16"/>
      <c r="B95" t="s" s="11">
        <v>118</v>
      </c>
      <c r="C95" s="13"/>
      <c r="D95" s="13"/>
      <c r="E95" s="13"/>
      <c r="F95" s="14"/>
      <c r="G95" s="14">
        <f>PRODUCT(F95*0.3)</f>
        <v>0</v>
      </c>
      <c r="H95" s="13"/>
      <c r="I95" s="13"/>
    </row>
    <row r="96" ht="20.35" customHeight="1">
      <c r="A96" s="16"/>
      <c r="B96" s="11"/>
      <c r="C96" s="13"/>
      <c r="D96" s="13"/>
      <c r="E96" s="13"/>
      <c r="F96" s="14"/>
      <c r="G96" s="14">
        <f>PRODUCT(F96*0.3)</f>
        <v>0</v>
      </c>
      <c r="H96" s="13"/>
      <c r="I96" s="13"/>
    </row>
    <row r="97" ht="20.35" customHeight="1">
      <c r="A97" s="16"/>
      <c r="B97" s="11"/>
      <c r="C97" s="13"/>
      <c r="D97" s="13"/>
      <c r="E97" s="13"/>
      <c r="F97" s="14"/>
      <c r="G97" s="14">
        <f>PRODUCT(F97*0.3)</f>
        <v>0</v>
      </c>
      <c r="H97" s="13"/>
      <c r="I97" s="13"/>
    </row>
    <row r="98" ht="20.35" customHeight="1">
      <c r="A98" s="16"/>
      <c r="B98" s="11"/>
      <c r="C98" s="13"/>
      <c r="D98" s="13"/>
      <c r="E98" s="13"/>
      <c r="F98" s="14"/>
      <c r="G98" s="14">
        <f>PRODUCT(F98*0.3)</f>
        <v>0</v>
      </c>
      <c r="H98" s="13"/>
      <c r="I98" s="13"/>
    </row>
    <row r="99" ht="22.35" customHeight="1">
      <c r="A99" t="s" s="16">
        <v>119</v>
      </c>
      <c r="B99" s="11"/>
      <c r="C99" s="13"/>
      <c r="D99" s="13"/>
      <c r="E99" s="14">
        <v>2</v>
      </c>
      <c r="F99" s="14"/>
      <c r="G99" s="14">
        <f>PRODUCT(F99*0.3)</f>
        <v>0</v>
      </c>
      <c r="H99" s="13"/>
      <c r="I99" s="13"/>
    </row>
    <row r="100" ht="20.35" customHeight="1">
      <c r="A100" s="16"/>
      <c r="B100" s="11"/>
      <c r="C100" s="13"/>
      <c r="D100" s="13"/>
      <c r="E100" s="13"/>
      <c r="F100" s="14"/>
      <c r="G100" s="14">
        <f>PRODUCT(F100*0.3)</f>
        <v>0</v>
      </c>
      <c r="H100" s="13"/>
      <c r="I100" s="13"/>
    </row>
    <row r="101" ht="22.35" customHeight="1">
      <c r="A101" t="s" s="16">
        <v>120</v>
      </c>
      <c r="B101" s="11"/>
      <c r="C101" s="13"/>
      <c r="D101" s="13"/>
      <c r="E101" s="13"/>
      <c r="F101" s="14">
        <v>1.5</v>
      </c>
      <c r="G101" s="14">
        <f>PRODUCT(F101*0.3)</f>
        <v>0.45</v>
      </c>
      <c r="H101" s="12"/>
      <c r="I101" s="13"/>
    </row>
    <row r="102" ht="20.35" customHeight="1">
      <c r="A102" s="16"/>
      <c r="B102" s="11"/>
      <c r="C102" s="13"/>
      <c r="D102" s="13"/>
      <c r="E102" s="13"/>
      <c r="F102" s="14"/>
      <c r="G102" s="14">
        <f>PRODUCT(F102*0.3)</f>
        <v>0</v>
      </c>
      <c r="H102" s="13"/>
      <c r="I102" s="13"/>
    </row>
    <row r="103" ht="22.35" customHeight="1">
      <c r="A103" t="s" s="16">
        <v>121</v>
      </c>
      <c r="B103" s="11"/>
      <c r="C103" s="13"/>
      <c r="D103" s="13"/>
      <c r="E103" s="13"/>
      <c r="F103" s="14">
        <v>1</v>
      </c>
      <c r="G103" s="14">
        <f>PRODUCT(F103*0.3)</f>
        <v>0.3</v>
      </c>
      <c r="H103" t="s" s="12">
        <v>122</v>
      </c>
      <c r="I103" s="13"/>
    </row>
    <row r="104" ht="20.35" customHeight="1">
      <c r="A104" s="16"/>
      <c r="B104" s="11"/>
      <c r="C104" s="13"/>
      <c r="D104" s="13"/>
      <c r="E104" s="13"/>
      <c r="F104" s="14"/>
      <c r="G104" s="14">
        <f>PRODUCT(F104*0.3)</f>
        <v>0</v>
      </c>
      <c r="H104" s="13"/>
      <c r="I104" s="13"/>
    </row>
    <row r="105" ht="20.35" customHeight="1">
      <c r="A105" s="16"/>
      <c r="B105" s="11"/>
      <c r="C105" s="13"/>
      <c r="D105" s="13"/>
      <c r="E105" s="13"/>
      <c r="F105" s="14"/>
      <c r="G105" s="14">
        <f>PRODUCT(F105*0.3)</f>
        <v>0</v>
      </c>
      <c r="H105" s="13"/>
      <c r="I105" s="13"/>
    </row>
    <row r="106" ht="22.35" customHeight="1">
      <c r="A106" t="s" s="16">
        <v>5</v>
      </c>
      <c r="B106" s="11"/>
      <c r="C106" s="13"/>
      <c r="D106" s="13"/>
      <c r="E106" s="13"/>
      <c r="F106" s="14"/>
      <c r="G106" s="14">
        <f>PRODUCT(F106*0.3)</f>
        <v>0</v>
      </c>
      <c r="H106" s="13"/>
      <c r="I106" s="14">
        <f>SUM(F3:F110)</f>
        <v>37.75</v>
      </c>
    </row>
    <row r="107" ht="22.35" customHeight="1">
      <c r="A107" t="s" s="16">
        <v>123</v>
      </c>
      <c r="B107" s="11"/>
      <c r="C107" s="13"/>
      <c r="D107" s="13"/>
      <c r="E107" s="13"/>
      <c r="F107" s="14"/>
      <c r="G107" s="14">
        <f>PRODUCT(F107*0.3)</f>
        <v>0</v>
      </c>
      <c r="H107" s="13"/>
      <c r="I107" s="14">
        <f>SUM(G3:G110)</f>
        <v>11.325</v>
      </c>
    </row>
    <row r="108" ht="22.35" customHeight="1">
      <c r="A108" t="s" s="16">
        <v>124</v>
      </c>
      <c r="B108" s="11"/>
      <c r="C108" s="13"/>
      <c r="D108" s="13"/>
      <c r="E108" s="13"/>
      <c r="F108" s="14"/>
      <c r="G108" s="14">
        <f>PRODUCT(F108*0.3)</f>
        <v>0</v>
      </c>
      <c r="H108" s="13"/>
      <c r="I108" s="14">
        <v>8</v>
      </c>
    </row>
    <row r="109" ht="22.35" customHeight="1">
      <c r="A109" t="s" s="16">
        <v>125</v>
      </c>
      <c r="B109" s="11"/>
      <c r="C109" s="13"/>
      <c r="D109" s="13"/>
      <c r="E109" s="13"/>
      <c r="F109" s="14"/>
      <c r="G109" s="14">
        <f>PRODUCT(F109*0.3)</f>
        <v>0</v>
      </c>
      <c r="H109" s="13"/>
      <c r="I109" s="14">
        <f>I106+I107+I108</f>
        <v>57.075</v>
      </c>
    </row>
    <row r="110" ht="20.35" customHeight="1">
      <c r="A110" s="16"/>
      <c r="B110" s="11"/>
      <c r="C110" s="13"/>
      <c r="D110" s="13"/>
      <c r="E110" s="13"/>
      <c r="F110" s="14"/>
      <c r="G110" s="14">
        <f>PRODUCT(F110*0.3)</f>
        <v>0</v>
      </c>
      <c r="H110" s="13"/>
      <c r="I110" s="13"/>
    </row>
  </sheetData>
  <mergeCells count="1">
    <mergeCell ref="A1:I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26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8" customHeight="1" outlineLevelRow="0" outlineLevelCol="0"/>
  <cols>
    <col min="1" max="1" width="16.3516" style="17" customWidth="1"/>
    <col min="2" max="2" width="30.1016" style="17" customWidth="1"/>
    <col min="3" max="3" width="16.3516" style="17" customWidth="1"/>
    <col min="4" max="4" width="16.3516" style="17" customWidth="1"/>
    <col min="5" max="5" width="16.3516" style="17" customWidth="1"/>
    <col min="6" max="256" width="16.3516" style="17" customWidth="1"/>
  </cols>
  <sheetData>
    <row r="1" ht="22.55" customHeight="1">
      <c r="A1" s="4"/>
      <c r="B1" t="s" s="3">
        <v>126</v>
      </c>
      <c r="C1" s="3"/>
      <c r="D1" s="4"/>
      <c r="E1" s="4"/>
    </row>
    <row r="2" ht="22.55" customHeight="1">
      <c r="A2" t="s" s="5">
        <v>127</v>
      </c>
      <c r="B2" t="s" s="18">
        <v>38</v>
      </c>
      <c r="C2" s="7"/>
      <c r="D2" s="7"/>
      <c r="E2" s="7"/>
    </row>
    <row r="3" ht="22.35" customHeight="1">
      <c r="A3" s="10"/>
      <c r="B3" t="s" s="19">
        <v>50</v>
      </c>
      <c r="C3" s="13"/>
      <c r="D3" s="13"/>
      <c r="E3" s="13"/>
    </row>
    <row r="4" ht="22.35" customHeight="1">
      <c r="A4" s="10"/>
      <c r="B4" t="s" s="11">
        <v>60</v>
      </c>
      <c r="C4" s="13"/>
      <c r="D4" s="13"/>
      <c r="E4" s="13"/>
    </row>
    <row r="5" ht="22.35" customHeight="1">
      <c r="A5" s="10"/>
      <c r="B5" t="s" s="19">
        <v>77</v>
      </c>
      <c r="C5" s="13"/>
      <c r="D5" s="13"/>
      <c r="E5" s="13"/>
    </row>
    <row r="6" ht="22.35" customHeight="1">
      <c r="A6" s="10"/>
      <c r="B6" t="s" s="11">
        <v>111</v>
      </c>
      <c r="C6" s="13"/>
      <c r="D6" s="13"/>
      <c r="E6" s="13"/>
    </row>
    <row r="7" ht="22.35" customHeight="1">
      <c r="A7" s="10"/>
      <c r="B7" t="s" s="11">
        <v>115</v>
      </c>
      <c r="C7" s="13"/>
      <c r="D7" s="13"/>
      <c r="E7" s="13"/>
    </row>
    <row r="8" ht="20.35" customHeight="1">
      <c r="A8" s="10"/>
      <c r="B8" s="15"/>
      <c r="C8" s="13"/>
      <c r="D8" s="13"/>
      <c r="E8" s="13"/>
    </row>
    <row r="9" ht="22.35" customHeight="1">
      <c r="A9" t="s" s="16">
        <v>128</v>
      </c>
      <c r="B9" t="s" s="19">
        <v>129</v>
      </c>
      <c r="C9" s="13"/>
      <c r="D9" s="13"/>
      <c r="E9" s="13"/>
    </row>
    <row r="10" ht="22.35" customHeight="1">
      <c r="A10" s="10"/>
      <c r="B10" t="s" s="19">
        <v>16</v>
      </c>
      <c r="C10" s="13"/>
      <c r="D10" s="13"/>
      <c r="E10" s="13"/>
    </row>
    <row r="11" ht="22.35" customHeight="1">
      <c r="A11" s="10"/>
      <c r="B11" t="s" s="11">
        <v>69</v>
      </c>
      <c r="C11" s="13"/>
      <c r="D11" s="13"/>
      <c r="E11" s="13"/>
    </row>
    <row r="12" ht="22.35" customHeight="1">
      <c r="A12" s="10"/>
      <c r="B12" t="s" s="19">
        <v>130</v>
      </c>
      <c r="C12" s="13"/>
      <c r="D12" s="13"/>
      <c r="E12" s="13"/>
    </row>
    <row r="13" ht="22.35" customHeight="1">
      <c r="A13" s="10"/>
      <c r="B13" t="s" s="19">
        <v>112</v>
      </c>
      <c r="C13" s="13"/>
      <c r="D13" s="13"/>
      <c r="E13" s="13"/>
    </row>
    <row r="14" ht="22.35" customHeight="1">
      <c r="A14" s="10"/>
      <c r="B14" t="s" s="11">
        <v>120</v>
      </c>
      <c r="C14" s="13"/>
      <c r="D14" s="13"/>
      <c r="E14" s="13"/>
    </row>
    <row r="15" ht="20.35" customHeight="1">
      <c r="A15" s="10"/>
      <c r="B15" s="15"/>
      <c r="C15" s="13"/>
      <c r="D15" s="13"/>
      <c r="E15" s="13"/>
    </row>
    <row r="16" ht="22.35" customHeight="1">
      <c r="A16" t="s" s="16">
        <v>131</v>
      </c>
      <c r="B16" t="s" s="11">
        <v>132</v>
      </c>
      <c r="C16" s="13"/>
      <c r="D16" s="13"/>
      <c r="E16" s="13"/>
    </row>
    <row r="17" ht="22.35" customHeight="1">
      <c r="A17" t="s" s="16">
        <v>133</v>
      </c>
      <c r="B17" t="s" s="11">
        <v>134</v>
      </c>
      <c r="C17" s="13"/>
      <c r="D17" s="13"/>
      <c r="E17" s="13"/>
    </row>
    <row r="18" ht="20.35" customHeight="1">
      <c r="A18" s="10"/>
      <c r="B18" s="15"/>
      <c r="C18" s="13"/>
      <c r="D18" s="13"/>
      <c r="E18" s="13"/>
    </row>
    <row r="19" ht="20.35" customHeight="1">
      <c r="A19" s="10"/>
      <c r="B19" s="15"/>
      <c r="C19" s="13"/>
      <c r="D19" s="13"/>
      <c r="E19" s="13"/>
    </row>
    <row r="20" ht="20.35" customHeight="1">
      <c r="A20" s="10"/>
      <c r="B20" s="15"/>
      <c r="C20" s="13"/>
      <c r="D20" s="13"/>
      <c r="E20" s="13"/>
    </row>
    <row r="21" ht="20.35" customHeight="1">
      <c r="A21" s="10"/>
      <c r="B21" s="15"/>
      <c r="C21" s="13"/>
      <c r="D21" s="13"/>
      <c r="E21" s="13"/>
    </row>
    <row r="22" ht="20.35" customHeight="1">
      <c r="A22" s="10"/>
      <c r="B22" s="15"/>
      <c r="C22" s="13"/>
      <c r="D22" s="13"/>
      <c r="E22" s="13"/>
    </row>
    <row r="23" ht="20.35" customHeight="1">
      <c r="A23" s="10"/>
      <c r="B23" s="15"/>
      <c r="C23" s="13"/>
      <c r="D23" s="13"/>
      <c r="E23" s="13"/>
    </row>
    <row r="24" ht="20.35" customHeight="1">
      <c r="A24" s="10"/>
      <c r="B24" s="15"/>
      <c r="C24" s="13"/>
      <c r="D24" s="13"/>
      <c r="E24" s="13"/>
    </row>
    <row r="25" ht="20.35" customHeight="1">
      <c r="A25" s="10"/>
      <c r="B25" s="15"/>
      <c r="C25" s="13"/>
      <c r="D25" s="13"/>
      <c r="E25" s="13"/>
    </row>
    <row r="26" ht="20.35" customHeight="1">
      <c r="A26" s="10"/>
      <c r="B26" s="15"/>
      <c r="C26" s="13"/>
      <c r="D26" s="13"/>
      <c r="E26" s="1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R13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8" customHeight="1" outlineLevelRow="0" outlineLevelCol="0"/>
  <cols>
    <col min="1" max="1" width="16.3516" style="20" customWidth="1"/>
    <col min="2" max="2" width="16.3516" style="20" customWidth="1"/>
    <col min="3" max="3" width="18.3203" style="20" customWidth="1"/>
    <col min="4" max="4" width="16.3516" style="20" customWidth="1"/>
    <col min="5" max="5" width="16.3516" style="20" customWidth="1"/>
    <col min="6" max="6" width="16.3516" style="20" customWidth="1"/>
    <col min="7" max="7" width="16.3516" style="20" customWidth="1"/>
    <col min="8" max="8" width="16.3516" style="20" customWidth="1"/>
    <col min="9" max="9" width="22.0547" style="20" customWidth="1"/>
    <col min="10" max="10" width="16.3516" style="20" customWidth="1"/>
    <col min="11" max="11" width="16.3516" style="20" customWidth="1"/>
    <col min="12" max="12" width="16.3516" style="20" customWidth="1"/>
    <col min="13" max="13" width="16.3516" style="20" customWidth="1"/>
    <col min="14" max="14" width="16.3516" style="20" customWidth="1"/>
    <col min="15" max="15" width="16.3516" style="20" customWidth="1"/>
    <col min="16" max="16" width="16.3516" style="20" customWidth="1"/>
    <col min="17" max="17" width="16.3516" style="20" customWidth="1"/>
    <col min="18" max="18" width="16.3516" style="20" customWidth="1"/>
    <col min="19" max="256" width="16.3516" style="20" customWidth="1"/>
  </cols>
  <sheetData>
    <row r="1" ht="22.55" customHeight="1">
      <c r="A1" s="21"/>
      <c r="B1" s="21">
        <v>31</v>
      </c>
      <c r="C1" s="21">
        <v>1</v>
      </c>
      <c r="D1" s="21">
        <v>2</v>
      </c>
      <c r="E1" s="21">
        <v>5</v>
      </c>
      <c r="F1" s="21">
        <v>6</v>
      </c>
      <c r="G1" s="21">
        <v>7</v>
      </c>
      <c r="H1" s="21">
        <v>8</v>
      </c>
      <c r="I1" s="21">
        <v>9</v>
      </c>
      <c r="J1" t="s" s="22">
        <v>135</v>
      </c>
      <c r="K1" s="21">
        <v>12</v>
      </c>
      <c r="L1" s="21">
        <v>13</v>
      </c>
      <c r="M1" s="21">
        <v>14</v>
      </c>
      <c r="N1" t="s" s="22">
        <v>136</v>
      </c>
      <c r="O1" s="21">
        <v>23</v>
      </c>
      <c r="P1" s="21"/>
      <c r="Q1" s="21">
        <v>28</v>
      </c>
      <c r="R1" s="21"/>
    </row>
    <row r="2" ht="22.55" customHeight="1">
      <c r="A2" s="23"/>
      <c r="B2" s="24"/>
      <c r="C2" s="25"/>
      <c r="D2" s="25"/>
      <c r="E2" s="25"/>
      <c r="F2" s="25"/>
      <c r="G2" s="25"/>
      <c r="H2" s="25"/>
      <c r="I2" s="25"/>
      <c r="J2" t="s" s="26">
        <v>137</v>
      </c>
      <c r="K2" s="27"/>
      <c r="L2" t="s" s="26">
        <v>138</v>
      </c>
      <c r="M2" t="s" s="26">
        <v>138</v>
      </c>
      <c r="N2" t="s" s="26">
        <v>139</v>
      </c>
      <c r="O2" t="s" s="26">
        <v>140</v>
      </c>
      <c r="P2" s="25"/>
      <c r="Q2" t="s" s="26">
        <v>141</v>
      </c>
      <c r="R2" s="25"/>
    </row>
    <row r="3" ht="36.35" customHeight="1">
      <c r="A3" t="s" s="28">
        <v>127</v>
      </c>
      <c r="B3" t="s" s="11">
        <v>80</v>
      </c>
      <c r="C3" t="s" s="12">
        <v>142</v>
      </c>
      <c r="D3" t="s" s="12">
        <v>143</v>
      </c>
      <c r="E3" t="s" s="12">
        <v>40</v>
      </c>
      <c r="F3" t="s" s="12">
        <v>43</v>
      </c>
      <c r="G3" t="s" s="12">
        <v>144</v>
      </c>
      <c r="H3" t="s" s="12">
        <v>145</v>
      </c>
      <c r="I3" t="s" s="12">
        <v>146</v>
      </c>
      <c r="J3" t="s" s="29">
        <v>147</v>
      </c>
      <c r="K3" t="s" s="29">
        <v>147</v>
      </c>
      <c r="L3" s="30"/>
      <c r="M3" s="30"/>
      <c r="N3" s="31"/>
      <c r="O3" s="31"/>
      <c r="P3" s="31"/>
      <c r="Q3" s="31"/>
      <c r="R3" s="31"/>
    </row>
    <row r="4" ht="20.35" customHeight="1">
      <c r="A4" s="32"/>
      <c r="B4" s="33"/>
      <c r="C4" s="31"/>
      <c r="D4" s="31"/>
      <c r="E4" s="31"/>
      <c r="F4" s="31"/>
      <c r="G4" s="31"/>
      <c r="H4" s="31"/>
      <c r="I4" s="31"/>
      <c r="J4" s="31"/>
      <c r="K4" s="31"/>
      <c r="L4" s="30"/>
      <c r="M4" s="30"/>
      <c r="N4" s="31"/>
      <c r="O4" s="31"/>
      <c r="P4" s="31"/>
      <c r="Q4" s="31"/>
      <c r="R4" s="31"/>
    </row>
    <row r="5" ht="36.35" customHeight="1">
      <c r="A5" t="s" s="28">
        <v>128</v>
      </c>
      <c r="B5" t="s" s="11">
        <v>22</v>
      </c>
      <c r="C5" t="s" s="12">
        <v>148</v>
      </c>
      <c r="D5" t="s" s="12">
        <v>29</v>
      </c>
      <c r="E5" t="s" s="12">
        <v>32</v>
      </c>
      <c r="F5" t="s" s="12">
        <v>35</v>
      </c>
      <c r="G5" t="s" s="12">
        <v>149</v>
      </c>
      <c r="H5" t="s" s="12">
        <v>112</v>
      </c>
      <c r="I5" t="s" s="12">
        <v>150</v>
      </c>
      <c r="J5" t="s" s="29">
        <v>151</v>
      </c>
      <c r="K5" t="s" s="12">
        <v>152</v>
      </c>
      <c r="L5" s="30"/>
      <c r="M5" s="30"/>
      <c r="N5" s="31"/>
      <c r="O5" s="31"/>
      <c r="P5" s="31"/>
      <c r="Q5" s="31"/>
      <c r="R5" s="31"/>
    </row>
    <row r="6" ht="20.35" customHeight="1">
      <c r="A6" s="32"/>
      <c r="B6" s="33"/>
      <c r="C6" s="31"/>
      <c r="D6" s="31"/>
      <c r="E6" s="31"/>
      <c r="F6" s="31"/>
      <c r="G6" s="31"/>
      <c r="H6" s="31"/>
      <c r="I6" s="31"/>
      <c r="J6" s="31"/>
      <c r="K6" s="31"/>
      <c r="L6" s="30"/>
      <c r="M6" s="30"/>
      <c r="N6" s="31"/>
      <c r="O6" s="31"/>
      <c r="P6" s="31"/>
      <c r="Q6" s="31"/>
      <c r="R6" s="31"/>
    </row>
    <row r="7" ht="22.35" customHeight="1">
      <c r="A7" t="s" s="28">
        <v>131</v>
      </c>
      <c r="B7" t="s" s="34">
        <v>89</v>
      </c>
      <c r="C7" t="s" s="29">
        <v>91</v>
      </c>
      <c r="D7" t="s" s="29">
        <v>93</v>
      </c>
      <c r="E7" s="14"/>
      <c r="F7" s="14"/>
      <c r="G7" t="s" s="12">
        <v>96</v>
      </c>
      <c r="H7" t="s" s="12">
        <v>97</v>
      </c>
      <c r="I7" t="s" s="29">
        <v>153</v>
      </c>
      <c r="J7" t="s" s="29">
        <v>147</v>
      </c>
      <c r="K7" t="s" s="29">
        <v>147</v>
      </c>
      <c r="L7" s="30"/>
      <c r="M7" s="30"/>
      <c r="N7" s="31"/>
      <c r="O7" s="31"/>
      <c r="P7" s="31"/>
      <c r="Q7" s="31"/>
      <c r="R7" s="31"/>
    </row>
    <row r="8" ht="20.35" customHeight="1">
      <c r="A8" s="32"/>
      <c r="B8" s="33"/>
      <c r="C8" s="31"/>
      <c r="D8" s="31"/>
      <c r="E8" s="31"/>
      <c r="F8" s="31"/>
      <c r="G8" s="31"/>
      <c r="H8" s="31"/>
      <c r="I8" s="31"/>
      <c r="J8" s="31"/>
      <c r="K8" s="31"/>
      <c r="L8" s="30"/>
      <c r="M8" s="30"/>
      <c r="N8" s="31"/>
      <c r="O8" s="31"/>
      <c r="P8" s="31"/>
      <c r="Q8" s="31"/>
      <c r="R8" s="31"/>
    </row>
    <row r="9" ht="36.35" customHeight="1">
      <c r="A9" t="s" s="28">
        <v>133</v>
      </c>
      <c r="B9" t="s" s="11">
        <v>102</v>
      </c>
      <c r="C9" s="14"/>
      <c r="D9" t="s" s="12">
        <v>104</v>
      </c>
      <c r="E9" s="14"/>
      <c r="F9" t="s" s="12">
        <v>106</v>
      </c>
      <c r="G9" s="14"/>
      <c r="H9" t="s" s="12">
        <v>107</v>
      </c>
      <c r="I9" t="s" s="12">
        <v>98</v>
      </c>
      <c r="J9" t="s" s="29">
        <v>147</v>
      </c>
      <c r="K9" t="s" s="29">
        <v>147</v>
      </c>
      <c r="L9" s="30"/>
      <c r="M9" s="30"/>
      <c r="N9" s="31"/>
      <c r="O9" s="31"/>
      <c r="P9" s="31"/>
      <c r="Q9" s="31"/>
      <c r="R9" s="31"/>
    </row>
    <row r="10" ht="20.35" customHeight="1">
      <c r="A10" s="32"/>
      <c r="B10" s="33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</row>
    <row r="11" ht="104.35" customHeight="1">
      <c r="A11" t="s" s="28">
        <v>3</v>
      </c>
      <c r="B11" s="33"/>
      <c r="C11" t="s" s="29">
        <v>154</v>
      </c>
      <c r="D11" t="s" s="29">
        <v>155</v>
      </c>
      <c r="E11" t="s" s="29">
        <v>156</v>
      </c>
      <c r="F11" t="s" s="29">
        <v>157</v>
      </c>
      <c r="G11" t="s" s="29">
        <v>158</v>
      </c>
      <c r="H11" t="s" s="29">
        <v>159</v>
      </c>
      <c r="I11" t="s" s="35">
        <v>160</v>
      </c>
      <c r="J11" s="29"/>
      <c r="K11" s="31"/>
      <c r="L11" s="31"/>
      <c r="M11" s="31"/>
      <c r="N11" s="31"/>
      <c r="O11" s="31"/>
      <c r="P11" s="31"/>
      <c r="Q11" s="31"/>
      <c r="R11" s="31"/>
    </row>
    <row r="12" ht="20.35" customHeight="1">
      <c r="A12" s="32"/>
      <c r="B12" s="33"/>
      <c r="C12" s="31"/>
      <c r="D12" s="31"/>
      <c r="E12" s="31"/>
      <c r="F12" s="31"/>
      <c r="G12" s="31"/>
      <c r="H12" s="31"/>
      <c r="I12" s="36"/>
      <c r="J12" s="36"/>
      <c r="K12" s="31"/>
      <c r="L12" s="31"/>
      <c r="M12" s="31"/>
      <c r="N12" s="31"/>
      <c r="O12" s="31"/>
      <c r="P12" s="31"/>
      <c r="Q12" s="31"/>
      <c r="R12" s="31"/>
    </row>
    <row r="13" ht="22.35" customHeight="1">
      <c r="A13" t="s" s="28">
        <v>4</v>
      </c>
      <c r="B13" s="33"/>
      <c r="C13" s="31"/>
      <c r="D13" t="s" s="29">
        <v>59</v>
      </c>
      <c r="E13" s="31"/>
      <c r="F13" s="31"/>
      <c r="G13" s="31"/>
      <c r="H13" s="31"/>
      <c r="I13" s="36"/>
      <c r="J13" s="36"/>
      <c r="K13" s="31"/>
      <c r="L13" s="31"/>
      <c r="M13" s="31"/>
      <c r="N13" s="31"/>
      <c r="O13" s="31"/>
      <c r="P13" s="31"/>
      <c r="Q13" s="31"/>
      <c r="R13" s="31"/>
    </row>
  </sheetData>
  <mergeCells count="4">
    <mergeCell ref="D9:E9"/>
    <mergeCell ref="B9:C9"/>
    <mergeCell ref="F9:G9"/>
    <mergeCell ref="D7:F7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