
<file path=[Content_Types].xml><?xml version="1.0" encoding="utf-8"?>
<Types xmlns="http://schemas.openxmlformats.org/package/2006/content-types">
  <Default Extension="xml" ContentType="application/xml"/>
  <Default Extension="png" ContentType="image/png"/>
  <Default Extension="vml" ContentType="application/vnd.openxmlformats-officedocument.vmlDrawi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2905"/>
  <workbookPr date1904="1" autoCompressPictures="0"/>
  <bookViews>
    <workbookView xWindow="0" yWindow="0" windowWidth="25600" windowHeight="14740" tabRatio="777" firstSheet="1" activeTab="5"/>
  </bookViews>
  <sheets>
    <sheet name="2016年iOS参与项目及bug率统计总表" sheetId="1" r:id="rId1"/>
    <sheet name="2016年项目负责人bug率统计总表" sheetId="5" r:id="rId2"/>
    <sheet name="电脑亲子杂志个人情况表（iOS）" sheetId="2" r:id="rId3"/>
    <sheet name="汽车个人情况表（iOS）" sheetId="6" r:id="rId4"/>
    <sheet name="时尚个人情况（iOS）" sheetId="7" r:id="rId5"/>
    <sheet name="个人情况表（android）" sheetId="3" r:id="rId6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M9" i="5" l="1"/>
  <c r="M7" i="5"/>
  <c r="M4" i="5"/>
  <c r="M5" i="5"/>
  <c r="M8" i="5"/>
  <c r="M3" i="5"/>
  <c r="M6" i="5"/>
  <c r="F15" i="3"/>
  <c r="F14" i="3"/>
  <c r="F13" i="3"/>
  <c r="M18" i="1"/>
  <c r="M9" i="1"/>
  <c r="M11" i="1"/>
  <c r="M12" i="1"/>
  <c r="M17" i="1"/>
  <c r="M16" i="1"/>
  <c r="M15" i="1"/>
  <c r="M13" i="1"/>
  <c r="M7" i="1"/>
  <c r="M8" i="1"/>
  <c r="M3" i="1"/>
  <c r="M14" i="1"/>
  <c r="F12" i="3"/>
  <c r="F11" i="3"/>
  <c r="F10" i="3"/>
  <c r="F9" i="3"/>
  <c r="F6" i="3"/>
  <c r="F5" i="3"/>
  <c r="F4" i="3"/>
  <c r="F3" i="3"/>
  <c r="F2" i="3"/>
  <c r="M4" i="1"/>
  <c r="M5" i="1"/>
  <c r="M6" i="1"/>
  <c r="M10" i="1"/>
</calcChain>
</file>

<file path=xl/comments1.xml><?xml version="1.0" encoding="utf-8"?>
<comments xmlns="http://schemas.openxmlformats.org/spreadsheetml/2006/main">
  <authors>
    <author>Hind</author>
    <author>0</author>
  </authors>
  <commentList>
    <comment ref="B4" authorId="0">
      <text>
        <r>
          <rPr>
            <sz val="11"/>
            <color indexed="8"/>
            <rFont val="Helvetica"/>
          </rPr>
          <t>Hind:
快乐妈咪 3.0.0</t>
        </r>
      </text>
    </comment>
    <comment ref="C4" authorId="0">
      <text>
        <r>
          <rPr>
            <sz val="11"/>
            <color indexed="8"/>
            <rFont val="Helvetica"/>
          </rPr>
          <t>Hind:
快乐妈咪 3.1.0</t>
        </r>
      </text>
    </comment>
    <comment ref="D4" authorId="0">
      <text>
        <r>
          <rPr>
            <sz val="11"/>
            <color indexed="8"/>
            <rFont val="Helvetica"/>
          </rPr>
          <t>Hind:
快乐妈咪 3.2.0</t>
        </r>
      </text>
    </comment>
    <comment ref="E4" authorId="0">
      <text>
        <r>
          <rPr>
            <sz val="11"/>
            <color indexed="8"/>
            <rFont val="Helvetica"/>
          </rPr>
          <t>Hind:
电脑资讯 4.4.0</t>
        </r>
      </text>
    </comment>
    <comment ref="F4" authorId="0">
      <text>
        <r>
          <rPr>
            <sz val="11"/>
            <color indexed="8"/>
            <rFont val="Helvetica"/>
          </rPr>
          <t>Hind:
电脑资讯 4.6.0</t>
        </r>
      </text>
    </comment>
    <comment ref="G4" authorId="0">
      <text>
        <r>
          <rPr>
            <sz val="11"/>
            <color indexed="8"/>
            <rFont val="Helvetica"/>
          </rPr>
          <t>Hind:
电脑资讯  4.7.0</t>
        </r>
      </text>
    </comment>
    <comment ref="H4" authorId="0">
      <text>
        <r>
          <rPr>
            <sz val="11"/>
            <color indexed="8"/>
            <rFont val="Helvetica"/>
          </rPr>
          <t>Hind:
电脑资讯 4.8.0</t>
        </r>
      </text>
    </comment>
    <comment ref="N4" authorId="0">
      <text>
        <r>
          <rPr>
            <sz val="11"/>
            <color indexed="8"/>
            <rFont val="Helvetica"/>
          </rPr>
          <t>Hind:
韩泳莹	电脑资讯客户端	4.4.0（2016/2/3）
4.6.0（2016/8/18）
4.7.0（2016/10/16）
4.8.0（2016/12/21）
快乐妈咪	3.0.0（2016/4/22）
3.1.0（2016/5/3）
3.2.0（2016/7/19）</t>
        </r>
      </text>
    </comment>
    <comment ref="B5" authorId="0">
      <text>
        <r>
          <rPr>
            <sz val="11"/>
            <color indexed="8"/>
            <rFont val="Helvetica"/>
          </rPr>
          <t>Hind:
电脑资讯	4.4.0</t>
        </r>
      </text>
    </comment>
    <comment ref="C5" authorId="0">
      <text>
        <r>
          <rPr>
            <sz val="11"/>
            <color indexed="8"/>
            <rFont val="Helvetica"/>
          </rPr>
          <t>Hind:
电脑资讯 4.5.0</t>
        </r>
      </text>
    </comment>
    <comment ref="D5" authorId="0">
      <text>
        <r>
          <rPr>
            <sz val="11"/>
            <color indexed="8"/>
            <rFont val="Helvetica"/>
          </rPr>
          <t>Hind:
电脑资讯 4.6.0</t>
        </r>
      </text>
    </comment>
    <comment ref="E5" authorId="0">
      <text>
        <r>
          <rPr>
            <sz val="11"/>
            <color indexed="8"/>
            <rFont val="Helvetica"/>
          </rPr>
          <t>Hind:
电脑资讯 4.7.0</t>
        </r>
      </text>
    </comment>
    <comment ref="F5" authorId="0">
      <text>
        <r>
          <rPr>
            <sz val="11"/>
            <color indexed="8"/>
            <rFont val="Helvetica"/>
          </rPr>
          <t>Hind:
电脑资讯 4.8.0</t>
        </r>
      </text>
    </comment>
    <comment ref="N5" authorId="0">
      <text>
        <r>
          <rPr>
            <sz val="11"/>
            <color indexed="8"/>
            <rFont val="Helvetica"/>
          </rPr>
          <t>Hind:
卢振涛	电脑资讯客户端	4.4.0（2016/2/3）
4.5.0（2016/4/22）
4.6.0（2016/8/18）
4.7.0（2016/10/16）
4.8.0（2016/12/21）
魔方sdk	1.5.0</t>
        </r>
      </text>
    </comment>
    <comment ref="B6" authorId="0">
      <text>
        <r>
          <rPr>
            <sz val="11"/>
            <color indexed="8"/>
            <rFont val="Helvetica"/>
          </rPr>
          <t>Hind:
快乐妈咪 2.8.0</t>
        </r>
      </text>
    </comment>
    <comment ref="C6" authorId="0">
      <text>
        <r>
          <rPr>
            <sz val="11"/>
            <color indexed="8"/>
            <rFont val="Helvetica"/>
          </rPr>
          <t>Hind:
快乐妈咪 3.0.0</t>
        </r>
      </text>
    </comment>
    <comment ref="D6" authorId="0">
      <text>
        <r>
          <rPr>
            <sz val="11"/>
            <color indexed="8"/>
            <rFont val="Helvetica"/>
          </rPr>
          <t>Hind:
快乐妈咪 3.1.0</t>
        </r>
      </text>
    </comment>
    <comment ref="E6" authorId="0">
      <text>
        <r>
          <rPr>
            <sz val="11"/>
            <color indexed="8"/>
            <rFont val="Helvetica"/>
          </rPr>
          <t>Hind:
快乐妈咪3.2.0</t>
        </r>
      </text>
    </comment>
    <comment ref="F6" authorId="0">
      <text>
        <r>
          <rPr>
            <sz val="11"/>
            <color indexed="8"/>
            <rFont val="Helvetica"/>
          </rPr>
          <t>Hind:
家居杂志iPhoneV3.4.1 &amp; ipadV3.3.3</t>
        </r>
      </text>
    </comment>
    <comment ref="N6" authorId="0">
      <text>
        <r>
          <rPr>
            <sz val="11"/>
            <color indexed="8"/>
            <rFont val="Helvetica"/>
          </rPr>
          <t>Hind:
曾文杰	快乐妈咪	2.8.0（2016/2/7）
2.8.1（2016/4/8）
3.0.0（2016/4/22）
3.1.0（2016/5/3）
3.1.1（2016/5/18）
3.1.2（2016/5/25）
3.2.0（2016/7/19）
"汽车杂志
"	"iPhoneV3.2.1 &amp;ipadV5.2.1 （2016/9/30）"
家居杂志	"iPhoneV3.4.1 &amp; ipadV3.3.3 （2016/12/20）"</t>
        </r>
      </text>
    </comment>
    <comment ref="B9" authorId="1">
      <text>
        <r>
          <rPr>
            <sz val="9"/>
            <rFont val="宋体"/>
            <charset val="134"/>
          </rPr>
          <t xml:space="preserve">汽车报价1.5
</t>
        </r>
      </text>
    </comment>
    <comment ref="C9" authorId="1">
      <text>
        <r>
          <rPr>
            <sz val="9"/>
            <rFont val="宋体"/>
            <charset val="134"/>
          </rPr>
          <t>汽车报价1.7</t>
        </r>
      </text>
    </comment>
    <comment ref="D9" authorId="1">
      <text>
        <r>
          <rPr>
            <sz val="9"/>
            <rFont val="宋体"/>
            <charset val="134"/>
          </rPr>
          <t>车友4.7.0</t>
        </r>
      </text>
    </comment>
    <comment ref="E9" authorId="1">
      <text>
        <r>
          <rPr>
            <sz val="9"/>
            <rFont val="宋体"/>
            <charset val="134"/>
          </rPr>
          <t>车友4.7.2</t>
        </r>
      </text>
    </comment>
    <comment ref="F9" authorId="1">
      <text>
        <r>
          <rPr>
            <sz val="9"/>
            <rFont val="宋体"/>
            <charset val="134"/>
          </rPr>
          <t>车友4.8.0</t>
        </r>
      </text>
    </comment>
    <comment ref="G9" authorId="1">
      <text>
        <r>
          <rPr>
            <sz val="9"/>
            <rFont val="宋体"/>
            <charset val="134"/>
          </rPr>
          <t>车友 4.9.6</t>
        </r>
      </text>
    </comment>
    <comment ref="H9" authorId="1">
      <text>
        <r>
          <rPr>
            <sz val="9"/>
            <rFont val="宋体"/>
            <charset val="134"/>
          </rPr>
          <t>资讯5.0.0</t>
        </r>
      </text>
    </comment>
    <comment ref="I9" authorId="1">
      <text>
        <r>
          <rPr>
            <sz val="9"/>
            <rFont val="宋体"/>
            <charset val="134"/>
          </rPr>
          <t>资讯5.1.0</t>
        </r>
      </text>
    </comment>
    <comment ref="J9" authorId="1">
      <text>
        <r>
          <rPr>
            <sz val="9"/>
            <rFont val="宋体"/>
            <charset val="134"/>
          </rPr>
          <t>资讯5.1.1</t>
        </r>
      </text>
    </comment>
    <comment ref="B10" authorId="0">
      <text>
        <r>
          <rPr>
            <sz val="11"/>
            <color indexed="8"/>
            <rFont val="Helvetica"/>
          </rPr>
          <t>Hind:
汽车资讯	4.8.2</t>
        </r>
      </text>
    </comment>
    <comment ref="C10" authorId="0">
      <text>
        <r>
          <rPr>
            <sz val="11"/>
            <color indexed="8"/>
            <rFont val="Helvetica"/>
          </rPr>
          <t>Hind:
汽车资讯 4.10.0</t>
        </r>
      </text>
    </comment>
    <comment ref="D10" authorId="0">
      <text>
        <r>
          <rPr>
            <sz val="11"/>
            <color indexed="8"/>
            <rFont val="Helvetica"/>
          </rPr>
          <t>Hind:
汽车资讯	4.11.0</t>
        </r>
      </text>
    </comment>
    <comment ref="E10" authorId="0">
      <text>
        <r>
          <rPr>
            <sz val="11"/>
            <color indexed="8"/>
            <rFont val="Helvetica"/>
          </rPr>
          <t>Hind:
汽车资讯	4.12.0</t>
        </r>
      </text>
    </comment>
    <comment ref="F10" authorId="0">
      <text>
        <r>
          <rPr>
            <sz val="11"/>
            <color indexed="8"/>
            <rFont val="Helvetica"/>
          </rPr>
          <t>Hind:
汽车资讯	5.0.0</t>
        </r>
      </text>
    </comment>
    <comment ref="N10" authorId="0">
      <text>
        <r>
          <rPr>
            <sz val="11"/>
            <color indexed="8"/>
            <rFont val="Helvetica"/>
          </rPr>
          <t>Hind:
曾庆仪	汽车资讯客户端	4.8.2（2016/2/5）
4.9.0（2016/3/16）
4.10.0（2016/4/19）
4.11.0（2016/5/25）
4.12.0（2016/7/18）
5.0.0（2016/8/17）
5.0.1（2016/9/7）
5.1.2（2016/10/22）
5.1.3（2016/11/9）
5.2.0（2016/11/29）</t>
        </r>
      </text>
    </comment>
    <comment ref="B11" authorId="0">
      <text>
        <r>
          <rPr>
            <sz val="11"/>
            <color indexed="8"/>
            <rFont val="Helvetica"/>
          </rPr>
          <t>Hind:
摩登课堂1.0.0</t>
        </r>
      </text>
    </comment>
    <comment ref="C11" authorId="0">
      <text>
        <r>
          <rPr>
            <sz val="11"/>
            <color indexed="8"/>
            <rFont val="Helvetica"/>
          </rPr>
          <t>Hind:
悦选3.0.0</t>
        </r>
      </text>
    </comment>
    <comment ref="N11" authorId="0">
      <text>
        <r>
          <rPr>
            <sz val="11"/>
            <color indexed="8"/>
            <rFont val="Helvetica"/>
          </rPr>
          <t>Hind:
摩登课堂	1.0.0				
悦选	2.1.0		2.1.2		2.1.3	
3.0.0		3.0.1		3.1.0		3.1.1</t>
        </r>
      </text>
    </comment>
    <comment ref="B12" authorId="0">
      <text>
        <r>
          <rPr>
            <sz val="11"/>
            <color indexed="8"/>
            <rFont val="Helvetica"/>
          </rPr>
          <t>Hind:
学车宝典 2.3.0</t>
        </r>
      </text>
    </comment>
    <comment ref="C12" authorId="0">
      <text>
        <r>
          <rPr>
            <sz val="11"/>
            <color indexed="8"/>
            <rFont val="Helvetica"/>
          </rPr>
          <t>Hind:
学车宝典 2.5.0</t>
        </r>
      </text>
    </comment>
    <comment ref="D12" authorId="0">
      <text>
        <r>
          <rPr>
            <sz val="11"/>
            <color indexed="8"/>
            <rFont val="Helvetica"/>
          </rPr>
          <t>Hind:
学车宝典2.6.0</t>
        </r>
      </text>
    </comment>
    <comment ref="E12" authorId="0">
      <text>
        <r>
          <rPr>
            <sz val="11"/>
            <color indexed="8"/>
            <rFont val="Helvetica"/>
          </rPr>
          <t>Hind:
学车宝典 2.7.0</t>
        </r>
      </text>
    </comment>
    <comment ref="F12" authorId="0">
      <text>
        <r>
          <rPr>
            <sz val="11"/>
            <color indexed="8"/>
            <rFont val="Helvetica"/>
          </rPr>
          <t>Hind:
摩登课堂1.0.0</t>
        </r>
      </text>
    </comment>
    <comment ref="G12" authorId="0">
      <text>
        <r>
          <rPr>
            <sz val="11"/>
            <color indexed="8"/>
            <rFont val="Helvetica"/>
          </rPr>
          <t>Hind:
学车宝典2.9.0</t>
        </r>
      </text>
    </comment>
    <comment ref="H12" authorId="0">
      <text>
        <r>
          <rPr>
            <sz val="11"/>
            <color indexed="8"/>
            <rFont val="Helvetica"/>
          </rPr>
          <t>Hind:
悦选3.0.0</t>
        </r>
      </text>
    </comment>
    <comment ref="N12" authorId="0">
      <text>
        <r>
          <rPr>
            <sz val="11"/>
            <color indexed="8"/>
            <rFont val="Helvetica"/>
          </rPr>
          <t xml:space="preserve">Hind:
学车宝典	2.4.0	2.5.0	  2.6.0	2.7.0	2.9.0
家居杂志	3.3.2				
悦选	3.0.0	  3.1.0			
摩登课堂	1.0.0	  1.1.0			</t>
        </r>
      </text>
    </comment>
    <comment ref="B16" authorId="0">
      <text>
        <r>
          <rPr>
            <sz val="11"/>
            <color indexed="8"/>
            <rFont val="Helvetica"/>
          </rPr>
          <t>Hind:
报价宝典1.5.0</t>
        </r>
      </text>
    </comment>
    <comment ref="C16" authorId="0">
      <text>
        <r>
          <rPr>
            <sz val="11"/>
            <color indexed="8"/>
            <rFont val="Helvetica"/>
          </rPr>
          <t>Hind:
报价宝典1.6.0</t>
        </r>
      </text>
    </comment>
    <comment ref="D16" authorId="0">
      <text>
        <r>
          <rPr>
            <sz val="11"/>
            <color indexed="8"/>
            <rFont val="Helvetica"/>
          </rPr>
          <t>Hind:
报价宝典1.7.0</t>
        </r>
      </text>
    </comment>
    <comment ref="E16" authorId="0">
      <text>
        <r>
          <rPr>
            <sz val="11"/>
            <color indexed="8"/>
            <rFont val="Helvetica"/>
          </rPr>
          <t>Hind:
汽车资讯4.11.0</t>
        </r>
      </text>
    </comment>
    <comment ref="F16" authorId="0">
      <text>
        <r>
          <rPr>
            <sz val="11"/>
            <color indexed="8"/>
            <rFont val="Helvetica"/>
          </rPr>
          <t>Hind:
摩登课堂1.1.0</t>
        </r>
      </text>
    </comment>
    <comment ref="G16" authorId="0">
      <text>
        <r>
          <rPr>
            <sz val="11"/>
            <color indexed="8"/>
            <rFont val="Helvetica"/>
          </rPr>
          <t>Hind:
摩登课堂1.2.0</t>
        </r>
      </text>
    </comment>
    <comment ref="H16" authorId="0">
      <text>
        <r>
          <rPr>
            <sz val="11"/>
            <color indexed="8"/>
            <rFont val="Helvetica"/>
          </rPr>
          <t>Hind:
摩登课堂1.3.0</t>
        </r>
      </text>
    </comment>
    <comment ref="N16" authorId="0">
      <text>
        <r>
          <rPr>
            <sz val="11"/>
            <color indexed="8"/>
            <rFont val="Helvetica"/>
          </rPr>
          <t>Hind:
报价宝典	1.5.0	 1.6.0	1.7.0	
汽车资讯	4.11.0			
摩登课堂	1.0.0	1.1.0	1.2.0
 	1.2.1
	1.3.0</t>
        </r>
      </text>
    </comment>
    <comment ref="B17" authorId="0">
      <text>
        <r>
          <rPr>
            <sz val="11"/>
            <color indexed="8"/>
            <rFont val="Helvetica"/>
          </rPr>
          <t>Hind:
汽车杂志iPhone3.2.0\汽车杂志iPad5.2.0</t>
        </r>
      </text>
    </comment>
    <comment ref="C17" authorId="0">
      <text>
        <r>
          <rPr>
            <sz val="11"/>
            <color indexed="8"/>
            <rFont val="Helvetica"/>
          </rPr>
          <t>Hind:
家居杂志iPhone3.4.0</t>
        </r>
      </text>
    </comment>
    <comment ref="D17" authorId="0">
      <text>
        <r>
          <rPr>
            <sz val="11"/>
            <color indexed="8"/>
            <rFont val="Helvetica"/>
          </rPr>
          <t>Hind:
家居杂志iPad3.3.2</t>
        </r>
      </text>
    </comment>
    <comment ref="E17" authorId="0">
      <text>
        <r>
          <rPr>
            <sz val="11"/>
            <color indexed="8"/>
            <rFont val="Helvetica"/>
          </rPr>
          <t>Hind:
杂志升级框架</t>
        </r>
      </text>
    </comment>
    <comment ref="F17" authorId="0">
      <text>
        <r>
          <rPr>
            <sz val="11"/>
            <color indexed="8"/>
            <rFont val="Helvetica"/>
          </rPr>
          <t>Hind:
悦选2.0.4</t>
        </r>
      </text>
    </comment>
    <comment ref="G17" authorId="0">
      <text>
        <r>
          <rPr>
            <sz val="11"/>
            <color indexed="8"/>
            <rFont val="Helvetica"/>
          </rPr>
          <t>Hind:
摩登课堂1.2.0</t>
        </r>
      </text>
    </comment>
    <comment ref="H17" authorId="0">
      <text>
        <r>
          <rPr>
            <sz val="11"/>
            <color indexed="8"/>
            <rFont val="Helvetica"/>
          </rPr>
          <t>Hind:
摩登课堂1.3.0</t>
        </r>
      </text>
    </comment>
    <comment ref="I17" authorId="0">
      <text>
        <r>
          <rPr>
            <sz val="11"/>
            <color indexed="8"/>
            <rFont val="Helvetica"/>
          </rPr>
          <t>Hind:
悦选2.0.0</t>
        </r>
      </text>
    </comment>
    <comment ref="N17" authorId="0">
      <text>
        <r>
          <rPr>
            <sz val="11"/>
            <color indexed="8"/>
            <rFont val="Helvetica"/>
          </rPr>
          <t>Hind:
家居杂志iphone	3.3.0	3.4.0
家居杂志ipad	3.3.0	3.3.2
时尚杂志iphone	2.1.1	
时尚杂志ipad	2.1.1	
汽车杂志iphone	3.1.0	 3.2.0
汽车杂志ipad	5.1.0	 5.2.0
悦选	2.0.4	2.0.0
摩登课堂	1.2.0 	1.3.0</t>
        </r>
      </text>
    </comment>
    <comment ref="B18" authorId="0">
      <text>
        <r>
          <rPr>
            <sz val="11"/>
            <color indexed="8"/>
            <rFont val="Helvetica"/>
          </rPr>
          <t>Hind:
摩登课堂1.0.0</t>
        </r>
      </text>
    </comment>
    <comment ref="C18" authorId="0">
      <text>
        <r>
          <rPr>
            <sz val="11"/>
            <color indexed="8"/>
            <rFont val="Helvetica"/>
          </rPr>
          <t>Hind:
悦选2.0.0</t>
        </r>
      </text>
    </comment>
    <comment ref="D18" authorId="0">
      <text>
        <r>
          <rPr>
            <sz val="11"/>
            <color indexed="8"/>
            <rFont val="Helvetica"/>
          </rPr>
          <t>摩登课堂1.1</t>
        </r>
      </text>
    </comment>
    <comment ref="E18" authorId="0">
      <text>
        <r>
          <rPr>
            <sz val="11"/>
            <color indexed="8"/>
            <rFont val="Helvetica"/>
          </rPr>
          <t>Hind:
摩登课堂1.3.0</t>
        </r>
      </text>
    </comment>
    <comment ref="N18" authorId="0">
      <text>
        <r>
          <rPr>
            <sz val="11"/>
            <color indexed="8"/>
            <rFont val="Helvetica"/>
          </rPr>
          <t xml:space="preserve">Hind:
摩登课堂	1.0.0		1.1.0		1.0.2		1.2.0
	1.2.1
	1.2.2	1.3.0
悦选	2.0.0					</t>
        </r>
      </text>
    </comment>
  </commentList>
</comments>
</file>

<file path=xl/comments2.xml><?xml version="1.0" encoding="utf-8"?>
<comments xmlns="http://schemas.openxmlformats.org/spreadsheetml/2006/main">
  <authors>
    <author>Hind</author>
    <author>0</author>
  </authors>
  <commentList>
    <comment ref="G3" authorId="0">
      <text>
        <r>
          <rPr>
            <sz val="11"/>
            <color indexed="8"/>
            <rFont val="Helvetica"/>
          </rPr>
          <t>Hind:
电脑资讯  4.7.0</t>
        </r>
      </text>
    </comment>
    <comment ref="H3" authorId="0">
      <text>
        <r>
          <rPr>
            <sz val="11"/>
            <color indexed="8"/>
            <rFont val="Helvetica"/>
          </rPr>
          <t>Hind:
电脑资讯 4.8.0</t>
        </r>
      </text>
    </comment>
    <comment ref="G4" authorId="0">
      <text>
        <r>
          <rPr>
            <sz val="11"/>
            <color indexed="8"/>
            <rFont val="Helvetica"/>
          </rPr>
          <t>Hind:
电脑资讯  4.7.0</t>
        </r>
      </text>
    </comment>
    <comment ref="H4" authorId="0">
      <text>
        <r>
          <rPr>
            <sz val="11"/>
            <color indexed="8"/>
            <rFont val="Helvetica"/>
          </rPr>
          <t>Hind:
电脑资讯 4.8.0</t>
        </r>
      </text>
    </comment>
    <comment ref="B7" authorId="0">
      <text>
        <r>
          <rPr>
            <sz val="11"/>
            <color indexed="8"/>
            <rFont val="Helvetica"/>
          </rPr>
          <t>时尚悦选3.0.0</t>
        </r>
      </text>
    </comment>
    <comment ref="G7" authorId="0">
      <text>
        <r>
          <rPr>
            <sz val="11"/>
            <color indexed="8"/>
            <rFont val="Helvetica"/>
          </rPr>
          <t>Hind:
电脑资讯  4.7.0</t>
        </r>
      </text>
    </comment>
    <comment ref="H7" authorId="0">
      <text>
        <r>
          <rPr>
            <sz val="11"/>
            <color indexed="8"/>
            <rFont val="Helvetica"/>
          </rPr>
          <t>Hind:
电脑资讯 4.8.0</t>
        </r>
      </text>
    </comment>
    <comment ref="G8" authorId="0">
      <text>
        <r>
          <rPr>
            <sz val="11"/>
            <color indexed="8"/>
            <rFont val="Helvetica"/>
          </rPr>
          <t>Hind:
电脑资讯  4.7.0</t>
        </r>
      </text>
    </comment>
    <comment ref="H8" authorId="0">
      <text>
        <r>
          <rPr>
            <sz val="11"/>
            <color indexed="8"/>
            <rFont val="Helvetica"/>
          </rPr>
          <t>Hind:
电脑资讯 4.8.0</t>
        </r>
      </text>
    </comment>
    <comment ref="B9" authorId="0">
      <text>
        <r>
          <rPr>
            <sz val="11"/>
            <color indexed="8"/>
            <rFont val="Helvetica"/>
          </rPr>
          <t>摩登1.0.0</t>
        </r>
      </text>
    </comment>
    <comment ref="C9" authorId="0">
      <text>
        <r>
          <rPr>
            <sz val="11"/>
            <color indexed="8"/>
            <rFont val="Helvetica"/>
          </rPr>
          <t xml:space="preserve">摩登1.3.0
</t>
        </r>
      </text>
    </comment>
    <comment ref="D9" authorId="0">
      <text>
        <r>
          <rPr>
            <sz val="11"/>
            <color indexed="8"/>
            <rFont val="Helvetica"/>
          </rPr>
          <t>摩登1.2.0</t>
        </r>
      </text>
    </comment>
    <comment ref="E9" authorId="1">
      <text>
        <r>
          <rPr>
            <sz val="9"/>
            <rFont val="宋体"/>
            <charset val="134"/>
          </rPr>
          <t xml:space="preserve">摩登1.1.0
</t>
        </r>
      </text>
    </comment>
    <comment ref="F9" authorId="1">
      <text>
        <r>
          <rPr>
            <sz val="9"/>
            <rFont val="宋体"/>
            <charset val="134"/>
          </rPr>
          <t xml:space="preserve">悦选2.0.0
</t>
        </r>
      </text>
    </comment>
    <comment ref="G9" authorId="0">
      <text>
        <r>
          <rPr>
            <sz val="11"/>
            <color indexed="8"/>
            <rFont val="Helvetica"/>
          </rPr>
          <t>Hind:
电脑资讯  4.7.0</t>
        </r>
      </text>
    </comment>
    <comment ref="H9" authorId="0">
      <text>
        <r>
          <rPr>
            <sz val="11"/>
            <color indexed="8"/>
            <rFont val="Helvetica"/>
          </rPr>
          <t>Hind:
电脑资讯 4.8.0</t>
        </r>
      </text>
    </comment>
    <comment ref="G10" authorId="0">
      <text>
        <r>
          <rPr>
            <sz val="11"/>
            <color indexed="8"/>
            <rFont val="Helvetica"/>
          </rPr>
          <t>Hind:
电脑资讯  4.7.0</t>
        </r>
      </text>
    </comment>
    <comment ref="H10" authorId="0">
      <text>
        <r>
          <rPr>
            <sz val="11"/>
            <color indexed="8"/>
            <rFont val="Helvetica"/>
          </rPr>
          <t>Hind:
电脑资讯 4.8.0</t>
        </r>
      </text>
    </comment>
    <comment ref="G11" authorId="0">
      <text>
        <r>
          <rPr>
            <sz val="11"/>
            <color indexed="8"/>
            <rFont val="Helvetica"/>
          </rPr>
          <t>Hind:
电脑资讯  4.7.0</t>
        </r>
      </text>
    </comment>
    <comment ref="H11" authorId="0">
      <text>
        <r>
          <rPr>
            <sz val="11"/>
            <color indexed="8"/>
            <rFont val="Helvetica"/>
          </rPr>
          <t>Hind:
电脑资讯 4.8.0</t>
        </r>
      </text>
    </comment>
    <comment ref="G13" authorId="0">
      <text>
        <r>
          <rPr>
            <sz val="11"/>
            <color indexed="8"/>
            <rFont val="Helvetica"/>
          </rPr>
          <t>Hind:
电脑资讯  4.7.0</t>
        </r>
      </text>
    </comment>
    <comment ref="H13" authorId="0">
      <text>
        <r>
          <rPr>
            <sz val="11"/>
            <color indexed="8"/>
            <rFont val="Helvetica"/>
          </rPr>
          <t>Hind:
电脑资讯 4.8.0</t>
        </r>
      </text>
    </comment>
  </commentList>
</comments>
</file>

<file path=xl/sharedStrings.xml><?xml version="1.0" encoding="utf-8"?>
<sst xmlns="http://schemas.openxmlformats.org/spreadsheetml/2006/main" count="443" uniqueCount="262">
  <si>
    <t>2016年iOS开发组参与项目及bug率统计</t>
  </si>
  <si>
    <t>名称</t>
  </si>
  <si>
    <t>项目1</t>
  </si>
  <si>
    <t>项目2</t>
  </si>
  <si>
    <t>项目3</t>
  </si>
  <si>
    <t>项目4</t>
  </si>
  <si>
    <t>项目5</t>
  </si>
  <si>
    <t>项目6</t>
  </si>
  <si>
    <t>被统计项目数</t>
  </si>
  <si>
    <t>被统计项目数平均bug律</t>
  </si>
  <si>
    <t>实际完成项目数</t>
  </si>
  <si>
    <t>曾庆仪</t>
  </si>
  <si>
    <t>曾文杰</t>
  </si>
  <si>
    <t>卢振涛</t>
  </si>
  <si>
    <t>韩泳莹</t>
  </si>
  <si>
    <t>吴惠璇</t>
  </si>
  <si>
    <t>姓名</t>
  </si>
  <si>
    <t>项目</t>
  </si>
  <si>
    <t>版本（上线时间）</t>
  </si>
  <si>
    <t>个人bug率</t>
  </si>
  <si>
    <t>项目bug率</t>
  </si>
  <si>
    <t>汽车资讯客户端</t>
  </si>
  <si>
    <t>4.8.2（2016/2/5）</t>
  </si>
  <si>
    <t>1</t>
  </si>
  <si>
    <t>1.07</t>
  </si>
  <si>
    <t>4.9.0（2016/3/16）</t>
  </si>
  <si>
    <t>4.10.0（2016/4/19）</t>
  </si>
  <si>
    <t>0.57</t>
  </si>
  <si>
    <t>0.92</t>
  </si>
  <si>
    <t>4.11.0（2016/5/25）</t>
  </si>
  <si>
    <t>0.63</t>
  </si>
  <si>
    <t>0.81</t>
  </si>
  <si>
    <t>4.12.0（2016/7/18）</t>
  </si>
  <si>
    <t>0.95</t>
  </si>
  <si>
    <t>5.0.0（2016/8/17）</t>
  </si>
  <si>
    <t>1.33</t>
  </si>
  <si>
    <t>2</t>
  </si>
  <si>
    <t>5.0.1（2016/9/7）</t>
  </si>
  <si>
    <t>5.1.2（2016/10/22）</t>
  </si>
  <si>
    <t>5.1.3（2016/11/9）</t>
  </si>
  <si>
    <t>5.2.0（2016/11/29）</t>
  </si>
  <si>
    <t>快乐妈咪</t>
  </si>
  <si>
    <t>2.8.0（2016/2/7）</t>
  </si>
  <si>
    <t>0.695</t>
  </si>
  <si>
    <t>0.826</t>
  </si>
  <si>
    <t>2.8.1（2016/4/8）</t>
  </si>
  <si>
    <t>3.0.0（2016/4/22）</t>
  </si>
  <si>
    <t>1.516（这两个版本的统计合在一起了）</t>
  </si>
  <si>
    <t>3.1.0（2016/5/3）</t>
  </si>
  <si>
    <t>3.1.1（2016/5/18）</t>
  </si>
  <si>
    <t>3.1.2（2016/5/25）</t>
  </si>
  <si>
    <t>3.2.0（2016/7/19）</t>
  </si>
  <si>
    <t>0.125</t>
  </si>
  <si>
    <t>0.354</t>
  </si>
  <si>
    <t xml:space="preserve">汽车杂志
</t>
  </si>
  <si>
    <t>iPhoneV3.2.1 &amp;ipadV5.2.1 （2016/9/30）</t>
  </si>
  <si>
    <t>家居杂志</t>
  </si>
  <si>
    <t>iPhoneV3.4.1 &amp; ipadV3.3.3 （2016/12/20）</t>
  </si>
  <si>
    <t>0.558</t>
  </si>
  <si>
    <t>电脑资讯客户端</t>
  </si>
  <si>
    <t>4.4.0（2016/2/3）</t>
  </si>
  <si>
    <t>0.44</t>
  </si>
  <si>
    <t>4.5.0（2016/4/22）</t>
  </si>
  <si>
    <t>0.91</t>
  </si>
  <si>
    <t>4.6.0（2016/8/18）</t>
  </si>
  <si>
    <t>0.25</t>
  </si>
  <si>
    <t>0.297</t>
  </si>
  <si>
    <t>4.7.0（2016/10/16）</t>
  </si>
  <si>
    <t>0.458</t>
  </si>
  <si>
    <t>4.8.0（2016/12/21）</t>
  </si>
  <si>
    <t>0.23</t>
  </si>
  <si>
    <t>0.564</t>
  </si>
  <si>
    <t>魔方sdk</t>
  </si>
  <si>
    <t>1.5.0</t>
  </si>
  <si>
    <t>0.32</t>
  </si>
  <si>
    <t>0.38</t>
  </si>
  <si>
    <t>0.73</t>
  </si>
  <si>
    <t>1.172（这两个版本的统计合在一起了）</t>
  </si>
  <si>
    <t>0.312</t>
  </si>
  <si>
    <t>3.2.4（2016/9/28）</t>
  </si>
  <si>
    <t>3.2.3（2016/9/13）</t>
  </si>
  <si>
    <t>3.2.2（2016/8/25）</t>
  </si>
  <si>
    <t>3.1.3（2016/6/24）</t>
  </si>
  <si>
    <t>0.75</t>
  </si>
  <si>
    <t>经典快乐妈咪</t>
  </si>
  <si>
    <t>1.6.1（2016/4/11）</t>
  </si>
  <si>
    <t>版本</t>
  </si>
  <si>
    <t>个人bug数</t>
  </si>
  <si>
    <t>个人工作日</t>
  </si>
  <si>
    <t>4.7.0</t>
  </si>
  <si>
    <t>4</t>
  </si>
  <si>
    <t>14</t>
  </si>
  <si>
    <t>4.8.0</t>
  </si>
  <si>
    <t>36</t>
  </si>
  <si>
    <t>骆成斌</t>
  </si>
  <si>
    <t>聚超值</t>
  </si>
  <si>
    <t>3.0.3</t>
  </si>
  <si>
    <t>5</t>
  </si>
  <si>
    <t>3.1.0</t>
  </si>
  <si>
    <t>9</t>
  </si>
  <si>
    <t>18</t>
  </si>
  <si>
    <t>2.2.0</t>
  </si>
  <si>
    <t>13</t>
  </si>
  <si>
    <t>10</t>
  </si>
  <si>
    <t>3.2.4</t>
  </si>
  <si>
    <t>无QA</t>
  </si>
  <si>
    <t>太平洋下载</t>
  </si>
  <si>
    <t>1.2.4</t>
  </si>
  <si>
    <t>李楚柠</t>
  </si>
  <si>
    <t>24</t>
  </si>
  <si>
    <t>17</t>
  </si>
  <si>
    <t>梁家杰</t>
  </si>
  <si>
    <t>4.6.0</t>
  </si>
  <si>
    <t>27</t>
  </si>
  <si>
    <t>23</t>
  </si>
  <si>
    <t>19</t>
  </si>
  <si>
    <t>42</t>
  </si>
  <si>
    <t>吴健斌</t>
  </si>
  <si>
    <t>欧建强</t>
  </si>
  <si>
    <t>朱妙森</t>
  </si>
  <si>
    <t>许伟杰</t>
  </si>
  <si>
    <t>陈东贤</t>
  </si>
  <si>
    <t>李冠淳</t>
  </si>
  <si>
    <t>卢德智</t>
  </si>
  <si>
    <t>项目7</t>
    <phoneticPr fontId="5" type="noConversion"/>
  </si>
  <si>
    <t>项目8</t>
    <phoneticPr fontId="5" type="noConversion"/>
  </si>
  <si>
    <t>项目9</t>
    <phoneticPr fontId="5" type="noConversion"/>
  </si>
  <si>
    <t>项目10</t>
    <phoneticPr fontId="5" type="noConversion"/>
  </si>
  <si>
    <t>胡罗</t>
  </si>
  <si>
    <t>何镇威</t>
  </si>
  <si>
    <t>黄永坤</t>
  </si>
  <si>
    <t>胡志祥</t>
  </si>
  <si>
    <t>曹梦林</t>
  </si>
  <si>
    <t>卢长伟</t>
    <phoneticPr fontId="5" type="noConversion"/>
  </si>
  <si>
    <t>表格 1</t>
  </si>
  <si>
    <t>汽车报价</t>
  </si>
  <si>
    <t>V1.5、V1.7</t>
  </si>
  <si>
    <t>车友</t>
  </si>
  <si>
    <t>V4.7.0、V4.7.2、V4.8.0、V4.8.1、V4.9.6、V5.0.0</t>
  </si>
  <si>
    <t>汽车资讯</t>
  </si>
  <si>
    <t>V5.0.0、V5.1.0、V5.1.1、V5.2.0</t>
  </si>
  <si>
    <t>学车</t>
  </si>
  <si>
    <t>V2.4</t>
  </si>
  <si>
    <t>V4.7.0、V4.7.2、V4.8.0、V4.9.0、V5.0.0</t>
  </si>
  <si>
    <t>V5.0.0</t>
  </si>
  <si>
    <t>V4.9.0、V4.10.0、V4.11.0、V4.11.1，V4.12.0、V5.0.0、V5.1.0、V5.2.0</t>
  </si>
  <si>
    <t>V4.9.0、V4.10.0、V4.11.0、V4.12.0、V5.0.0、V5.1.0、V5.2.0</t>
  </si>
  <si>
    <t>V2.4.0、V2.5.0、V2.6.0、V3.0.0</t>
  </si>
  <si>
    <t>V5.2.1、V5.2.3</t>
  </si>
  <si>
    <t>V2.4.0、V2.5.0、V2.6.0、V2.6.1、V3.0.0、V3.0.1、V3.0.2、V3.1.0</t>
  </si>
  <si>
    <t>V5.0.2、V5.2.1</t>
  </si>
  <si>
    <t>吴健斌</t>
    <phoneticPr fontId="5" type="noConversion"/>
  </si>
  <si>
    <t>2.4.0</t>
  </si>
  <si>
    <t>2.4.0</t>
    <phoneticPr fontId="5" type="noConversion"/>
  </si>
  <si>
    <t>2.5.0</t>
  </si>
  <si>
    <t>2.5.0</t>
    <phoneticPr fontId="5" type="noConversion"/>
  </si>
  <si>
    <t>2.6.0</t>
  </si>
  <si>
    <t>2.6.0</t>
    <phoneticPr fontId="5" type="noConversion"/>
  </si>
  <si>
    <t>3.1.0</t>
    <phoneticPr fontId="5" type="noConversion"/>
  </si>
  <si>
    <t>3.0.0</t>
  </si>
  <si>
    <t>3.0.0</t>
    <phoneticPr fontId="5" type="noConversion"/>
  </si>
  <si>
    <t>汽车资讯</t>
    <phoneticPr fontId="5" type="noConversion"/>
  </si>
  <si>
    <t>车友</t>
    <phoneticPr fontId="5" type="noConversion"/>
  </si>
  <si>
    <t>5.1.1</t>
    <phoneticPr fontId="5" type="noConversion"/>
  </si>
  <si>
    <t>5.2.0</t>
  </si>
  <si>
    <t>5.2.0</t>
    <phoneticPr fontId="5" type="noConversion"/>
  </si>
  <si>
    <t>5.0.0</t>
  </si>
  <si>
    <t>5.0.0</t>
    <phoneticPr fontId="5" type="noConversion"/>
  </si>
  <si>
    <t xml:space="preserve"> </t>
    <phoneticPr fontId="5" type="noConversion"/>
  </si>
  <si>
    <t xml:space="preserve"> </t>
    <phoneticPr fontId="5" type="noConversion"/>
  </si>
  <si>
    <t>罗广业</t>
    <phoneticPr fontId="5" type="noConversion"/>
  </si>
  <si>
    <t>汽车资讯</t>
    <phoneticPr fontId="5" type="noConversion"/>
  </si>
  <si>
    <t>5.1.0</t>
  </si>
  <si>
    <t>5.1.0</t>
    <phoneticPr fontId="5" type="noConversion"/>
  </si>
  <si>
    <t>5.1.3</t>
    <phoneticPr fontId="5" type="noConversion"/>
  </si>
  <si>
    <t>5.2.0</t>
    <phoneticPr fontId="5" type="noConversion"/>
  </si>
  <si>
    <t>5.2.1</t>
    <phoneticPr fontId="5" type="noConversion"/>
  </si>
  <si>
    <t>车友</t>
    <phoneticPr fontId="5" type="noConversion"/>
  </si>
  <si>
    <t>4.6.1</t>
    <phoneticPr fontId="5" type="noConversion"/>
  </si>
  <si>
    <t>4.7.0</t>
    <phoneticPr fontId="5" type="noConversion"/>
  </si>
  <si>
    <t>4.7.2</t>
    <phoneticPr fontId="5" type="noConversion"/>
  </si>
  <si>
    <t>4.8.0</t>
    <phoneticPr fontId="5" type="noConversion"/>
  </si>
  <si>
    <t>4.9.0</t>
    <phoneticPr fontId="5" type="noConversion"/>
  </si>
  <si>
    <t>5.0.0</t>
    <phoneticPr fontId="5" type="noConversion"/>
  </si>
  <si>
    <t>罗宝恩</t>
    <phoneticPr fontId="5" type="noConversion"/>
  </si>
  <si>
    <t>黄睿澍</t>
    <phoneticPr fontId="5" type="noConversion"/>
  </si>
  <si>
    <t>快乐妈咪</t>
    <phoneticPr fontId="5" type="noConversion"/>
  </si>
  <si>
    <t>3.1.2</t>
  </si>
  <si>
    <t>3.1.2</t>
    <phoneticPr fontId="5" type="noConversion"/>
  </si>
  <si>
    <t>3.2.0</t>
  </si>
  <si>
    <t>3.2.0</t>
    <phoneticPr fontId="5" type="noConversion"/>
  </si>
  <si>
    <t>5.2.0</t>
    <phoneticPr fontId="5" type="noConversion"/>
  </si>
  <si>
    <t>汽车资讯</t>
    <phoneticPr fontId="5" type="noConversion"/>
  </si>
  <si>
    <t>苏蓓蓓</t>
    <phoneticPr fontId="5" type="noConversion"/>
  </si>
  <si>
    <t>1.0.0</t>
  </si>
  <si>
    <t>1.0.0</t>
    <phoneticPr fontId="5" type="noConversion"/>
  </si>
  <si>
    <t>汽车直播后台</t>
    <phoneticPr fontId="5" type="noConversion"/>
  </si>
  <si>
    <t>4.9.6</t>
    <phoneticPr fontId="5" type="noConversion"/>
  </si>
  <si>
    <t>曾庆仪</t>
    <phoneticPr fontId="5" type="noConversion"/>
  </si>
  <si>
    <t>曾文杰</t>
    <phoneticPr fontId="5" type="noConversion"/>
  </si>
  <si>
    <t>卢振涛</t>
    <phoneticPr fontId="5" type="noConversion"/>
  </si>
  <si>
    <t>曹梦林</t>
    <phoneticPr fontId="5" type="noConversion"/>
  </si>
  <si>
    <t>胡志祥</t>
    <phoneticPr fontId="5" type="noConversion"/>
  </si>
  <si>
    <t>Table 1</t>
  </si>
  <si>
    <t>总数</t>
  </si>
  <si>
    <r>
      <rPr>
        <sz val="10"/>
        <color indexed="8"/>
        <rFont val="PingFang SC Regular"/>
        <charset val="134"/>
      </rPr>
      <t>报价宝典</t>
    </r>
  </si>
  <si>
    <t>1.6.0</t>
  </si>
  <si>
    <t>1.7.0</t>
  </si>
  <si>
    <t>4.11.0</t>
  </si>
  <si>
    <t>摩登课堂</t>
  </si>
  <si>
    <t>1.1.0</t>
  </si>
  <si>
    <t>1.0.2</t>
  </si>
  <si>
    <t>1.2.0</t>
  </si>
  <si>
    <t>1.2.1</t>
  </si>
  <si>
    <t>1.3.0</t>
  </si>
  <si>
    <t>学车宝典</t>
  </si>
  <si>
    <t>2.7.0</t>
  </si>
  <si>
    <t>2.9.0</t>
  </si>
  <si>
    <t>3.3.2</t>
  </si>
  <si>
    <t>悦选</t>
  </si>
  <si>
    <t>1.0.3</t>
  </si>
  <si>
    <t>1.2.2</t>
  </si>
  <si>
    <t>1.3.1</t>
  </si>
  <si>
    <t>2.0.0</t>
  </si>
  <si>
    <t>2.1.0</t>
  </si>
  <si>
    <t>2.1.2</t>
  </si>
  <si>
    <t>2.1.3</t>
  </si>
  <si>
    <t>3.0.1</t>
  </si>
  <si>
    <t>3.1.1</t>
  </si>
  <si>
    <t>家居杂志iphone</t>
  </si>
  <si>
    <t>3.3.0</t>
  </si>
  <si>
    <t>3.4.0</t>
  </si>
  <si>
    <t>家居杂志ipad</t>
  </si>
  <si>
    <t>时尚杂志iphone</t>
  </si>
  <si>
    <t>2.1.1</t>
  </si>
  <si>
    <t>时尚杂志ipad</t>
  </si>
  <si>
    <t>汽车杂志iphone</t>
  </si>
  <si>
    <t>汽车杂志ipad</t>
  </si>
  <si>
    <t>2.0.4</t>
  </si>
  <si>
    <t>陈有胜</t>
    <phoneticPr fontId="5" type="noConversion"/>
  </si>
  <si>
    <t>2.8.0</t>
  </si>
  <si>
    <t>3.2.2</t>
  </si>
  <si>
    <t>3.2.3</t>
  </si>
  <si>
    <t>张金煌</t>
    <phoneticPr fontId="5" type="noConversion"/>
  </si>
  <si>
    <t>摩登课堂</t>
    <phoneticPr fontId="5" type="noConversion"/>
  </si>
  <si>
    <t>张仲仁</t>
    <phoneticPr fontId="5" type="noConversion"/>
  </si>
  <si>
    <t>3.0.2</t>
  </si>
  <si>
    <t>悦选</t>
    <phoneticPr fontId="5" type="noConversion"/>
  </si>
  <si>
    <t>陈伟威</t>
    <phoneticPr fontId="5" type="noConversion"/>
  </si>
  <si>
    <t>汽车资讯</t>
    <phoneticPr fontId="5" type="noConversion"/>
  </si>
  <si>
    <t>4.10.0</t>
  </si>
  <si>
    <t>4.12.0</t>
  </si>
  <si>
    <t>4.13.0</t>
  </si>
  <si>
    <t>悦选</t>
    <phoneticPr fontId="5" type="noConversion"/>
  </si>
  <si>
    <t>3.1.0</t>
    <phoneticPr fontId="5" type="noConversion"/>
  </si>
  <si>
    <t>1.7.1</t>
  </si>
  <si>
    <t>1.7.2</t>
  </si>
  <si>
    <t>陈有胜</t>
    <phoneticPr fontId="5" type="noConversion"/>
  </si>
  <si>
    <t>梁家杰</t>
    <phoneticPr fontId="5" type="noConversion"/>
  </si>
  <si>
    <t>骆成斌</t>
    <phoneticPr fontId="5" type="noConversion"/>
  </si>
  <si>
    <t>胡罗</t>
    <phoneticPr fontId="5" type="noConversion"/>
  </si>
  <si>
    <t>1.3.0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</si>
</sst>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0"/>
    <numFmt numFmtId="177" formatCode="yy\.m\.d"/>
  </numFmts>
  <fonts count="14" x14ac:knownFonts="1">
    <font>
      <sz val="10"/>
      <color indexed="8"/>
      <name val="Helvetica"/>
    </font>
    <font>
      <sz val="12"/>
      <color indexed="8"/>
      <name val="Helvetica"/>
    </font>
    <font>
      <sz val="10"/>
      <color indexed="8"/>
      <name val="Kaiti SC Bold"/>
    </font>
    <font>
      <sz val="10"/>
      <color indexed="8"/>
      <name val="Kaiti SC Regular"/>
    </font>
    <font>
      <sz val="11"/>
      <color indexed="8"/>
      <name val="Helvetica"/>
    </font>
    <font>
      <sz val="9"/>
      <name val="Helvetica"/>
    </font>
    <font>
      <sz val="9"/>
      <name val="宋体"/>
      <charset val="134"/>
    </font>
    <font>
      <u/>
      <sz val="10"/>
      <color theme="10"/>
      <name val="Helvetica"/>
    </font>
    <font>
      <u/>
      <sz val="10"/>
      <color theme="11"/>
      <name val="Helvetica"/>
    </font>
    <font>
      <sz val="10"/>
      <color indexed="8"/>
      <name val="宋体"/>
      <charset val="134"/>
    </font>
    <font>
      <b/>
      <sz val="10"/>
      <color indexed="8"/>
      <name val="Helvetica"/>
    </font>
    <font>
      <b/>
      <sz val="12"/>
      <color indexed="8"/>
      <name val="Helvetica"/>
    </font>
    <font>
      <sz val="11"/>
      <color indexed="8"/>
      <name val="宋体"/>
    </font>
    <font>
      <sz val="10"/>
      <color indexed="8"/>
      <name val="PingFang SC Regular"/>
      <charset val="134"/>
    </font>
  </fonts>
  <fills count="9">
    <fill>
      <patternFill patternType="none"/>
    </fill>
    <fill>
      <patternFill patternType="gray125"/>
    </fill>
    <fill>
      <patternFill patternType="solid">
        <fgColor indexed="10"/>
        <bgColor auto="1"/>
      </patternFill>
    </fill>
    <fill>
      <patternFill patternType="solid">
        <fgColor indexed="18"/>
        <bgColor auto="1"/>
      </patternFill>
    </fill>
    <fill>
      <patternFill patternType="solid">
        <fgColor indexed="20"/>
        <bgColor auto="1"/>
      </patternFill>
    </fill>
    <fill>
      <patternFill patternType="solid">
        <fgColor indexed="2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16"/>
        <bgColor auto="1"/>
      </patternFill>
    </fill>
    <fill>
      <patternFill patternType="solid">
        <fgColor indexed="18"/>
        <bgColor indexed="64"/>
      </patternFill>
    </fill>
  </fills>
  <borders count="71">
    <border>
      <left/>
      <right/>
      <top/>
      <bottom/>
      <diagonal/>
    </border>
    <border>
      <left style="thin">
        <color indexed="16"/>
      </left>
      <right/>
      <top style="thin">
        <color indexed="16"/>
      </top>
      <bottom style="thin">
        <color indexed="17"/>
      </bottom>
      <diagonal/>
    </border>
    <border>
      <left/>
      <right/>
      <top style="thin">
        <color indexed="16"/>
      </top>
      <bottom style="thin">
        <color indexed="17"/>
      </bottom>
      <diagonal/>
    </border>
    <border>
      <left/>
      <right style="thin">
        <color indexed="16"/>
      </right>
      <top style="thin">
        <color indexed="16"/>
      </top>
      <bottom style="thin">
        <color indexed="17"/>
      </bottom>
      <diagonal/>
    </border>
    <border>
      <left style="thin">
        <color indexed="17"/>
      </left>
      <right style="thin">
        <color indexed="19"/>
      </right>
      <top style="thin">
        <color indexed="17"/>
      </top>
      <bottom style="thin">
        <color indexed="19"/>
      </bottom>
      <diagonal/>
    </border>
    <border>
      <left style="thin">
        <color indexed="19"/>
      </left>
      <right style="thin">
        <color indexed="19"/>
      </right>
      <top style="thin">
        <color indexed="17"/>
      </top>
      <bottom style="thin">
        <color indexed="17"/>
      </bottom>
      <diagonal/>
    </border>
    <border>
      <left style="thin">
        <color indexed="19"/>
      </left>
      <right style="thin">
        <color indexed="19"/>
      </right>
      <top style="thin">
        <color indexed="17"/>
      </top>
      <bottom style="thin">
        <color indexed="19"/>
      </bottom>
      <diagonal/>
    </border>
    <border>
      <left style="thin">
        <color indexed="17"/>
      </left>
      <right style="thin">
        <color indexed="21"/>
      </right>
      <top style="thin">
        <color indexed="19"/>
      </top>
      <bottom style="thin">
        <color indexed="17"/>
      </bottom>
      <diagonal/>
    </border>
    <border>
      <left style="thin">
        <color indexed="21"/>
      </left>
      <right style="thin">
        <color indexed="19"/>
      </right>
      <top style="thin">
        <color indexed="17"/>
      </top>
      <bottom style="thin">
        <color indexed="19"/>
      </bottom>
      <diagonal/>
    </border>
    <border>
      <left style="thin">
        <color indexed="19"/>
      </left>
      <right style="thin">
        <color indexed="19"/>
      </right>
      <top style="thin">
        <color indexed="19"/>
      </top>
      <bottom style="thin">
        <color indexed="19"/>
      </bottom>
      <diagonal/>
    </border>
    <border>
      <left style="thin">
        <color indexed="17"/>
      </left>
      <right style="thin">
        <color indexed="21"/>
      </right>
      <top style="thin">
        <color indexed="17"/>
      </top>
      <bottom style="thin">
        <color indexed="19"/>
      </bottom>
      <diagonal/>
    </border>
    <border>
      <left style="thin">
        <color indexed="21"/>
      </left>
      <right style="thin">
        <color indexed="19"/>
      </right>
      <top style="thin">
        <color indexed="19"/>
      </top>
      <bottom style="thin">
        <color indexed="19"/>
      </bottom>
      <diagonal/>
    </border>
    <border>
      <left style="thin">
        <color indexed="17"/>
      </left>
      <right style="thin">
        <color indexed="21"/>
      </right>
      <top style="thin">
        <color indexed="19"/>
      </top>
      <bottom style="thin">
        <color indexed="19"/>
      </bottom>
      <diagonal/>
    </border>
    <border>
      <left style="thin">
        <color indexed="17"/>
      </left>
      <right style="thin">
        <color indexed="19"/>
      </right>
      <top style="thin">
        <color indexed="19"/>
      </top>
      <bottom style="thin">
        <color indexed="19"/>
      </bottom>
      <diagonal/>
    </border>
    <border>
      <left style="thin">
        <color indexed="19"/>
      </left>
      <right style="thin">
        <color indexed="19"/>
      </right>
      <top style="thin">
        <color indexed="19"/>
      </top>
      <bottom style="thin">
        <color indexed="17"/>
      </bottom>
      <diagonal/>
    </border>
    <border>
      <left style="thin">
        <color indexed="19"/>
      </left>
      <right style="thin">
        <color indexed="17"/>
      </right>
      <top style="thin">
        <color indexed="19"/>
      </top>
      <bottom style="thin">
        <color indexed="17"/>
      </bottom>
      <diagonal/>
    </border>
    <border>
      <left style="thin">
        <color indexed="16"/>
      </left>
      <right/>
      <top style="thin">
        <color indexed="17"/>
      </top>
      <bottom/>
      <diagonal/>
    </border>
    <border>
      <left/>
      <right/>
      <top style="thin">
        <color indexed="19"/>
      </top>
      <bottom/>
      <diagonal/>
    </border>
    <border>
      <left/>
      <right/>
      <top style="thin">
        <color indexed="17"/>
      </top>
      <bottom/>
      <diagonal/>
    </border>
    <border>
      <left/>
      <right style="thin">
        <color indexed="16"/>
      </right>
      <top style="thin">
        <color indexed="19"/>
      </top>
      <bottom/>
      <diagonal/>
    </border>
    <border>
      <left style="thin">
        <color indexed="16"/>
      </left>
      <right/>
      <top/>
      <bottom/>
      <diagonal/>
    </border>
    <border>
      <left/>
      <right/>
      <top/>
      <bottom/>
      <diagonal/>
    </border>
    <border>
      <left/>
      <right style="thin">
        <color indexed="16"/>
      </right>
      <top/>
      <bottom/>
      <diagonal/>
    </border>
    <border>
      <left style="thin">
        <color indexed="16"/>
      </left>
      <right/>
      <top/>
      <bottom style="thin">
        <color indexed="16"/>
      </bottom>
      <diagonal/>
    </border>
    <border>
      <left/>
      <right/>
      <top/>
      <bottom style="thin">
        <color indexed="16"/>
      </bottom>
      <diagonal/>
    </border>
    <border>
      <left/>
      <right style="thin">
        <color indexed="16"/>
      </right>
      <top/>
      <bottom style="thin">
        <color indexed="16"/>
      </bottom>
      <diagonal/>
    </border>
    <border>
      <left style="thin">
        <color indexed="19"/>
      </left>
      <right style="thin">
        <color indexed="19"/>
      </right>
      <top style="thin">
        <color indexed="19"/>
      </top>
      <bottom style="thin">
        <color indexed="22"/>
      </bottom>
      <diagonal/>
    </border>
    <border>
      <left style="thin">
        <color indexed="19"/>
      </left>
      <right style="thin">
        <color indexed="19"/>
      </right>
      <top style="thin">
        <color indexed="19"/>
      </top>
      <bottom style="thin">
        <color indexed="21"/>
      </bottom>
      <diagonal/>
    </border>
    <border>
      <left style="thin">
        <color indexed="19"/>
      </left>
      <right style="thin">
        <color indexed="22"/>
      </right>
      <top style="thin">
        <color indexed="19"/>
      </top>
      <bottom style="thin">
        <color indexed="19"/>
      </bottom>
      <diagonal/>
    </border>
    <border>
      <left style="thin">
        <color indexed="22"/>
      </left>
      <right style="thin">
        <color indexed="19"/>
      </right>
      <top style="thin">
        <color indexed="22"/>
      </top>
      <bottom style="thin">
        <color indexed="22"/>
      </bottom>
      <diagonal/>
    </border>
    <border>
      <left style="thin">
        <color indexed="19"/>
      </left>
      <right style="thin">
        <color indexed="19"/>
      </right>
      <top style="thin">
        <color indexed="21"/>
      </top>
      <bottom style="thin">
        <color indexed="1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19"/>
      </right>
      <top style="thin">
        <color indexed="19"/>
      </top>
      <bottom style="thin">
        <color indexed="19"/>
      </bottom>
      <diagonal/>
    </border>
    <border>
      <left style="thin">
        <color indexed="19"/>
      </left>
      <right style="thin">
        <color indexed="22"/>
      </right>
      <top style="thin">
        <color indexed="19"/>
      </top>
      <bottom style="thin">
        <color indexed="21"/>
      </bottom>
      <diagonal/>
    </border>
    <border>
      <left style="thin">
        <color indexed="22"/>
      </left>
      <right style="thin">
        <color indexed="19"/>
      </right>
      <top style="thin">
        <color indexed="19"/>
      </top>
      <bottom style="thin">
        <color indexed="21"/>
      </bottom>
      <diagonal/>
    </border>
    <border>
      <left style="thin">
        <color indexed="19"/>
      </left>
      <right style="thin">
        <color indexed="22"/>
      </right>
      <top style="thin">
        <color indexed="21"/>
      </top>
      <bottom style="thin">
        <color indexed="21"/>
      </bottom>
      <diagonal/>
    </border>
    <border>
      <left style="thin">
        <color indexed="19"/>
      </left>
      <right style="thin">
        <color indexed="19"/>
      </right>
      <top style="thin">
        <color indexed="21"/>
      </top>
      <bottom style="thin">
        <color indexed="21"/>
      </bottom>
      <diagonal/>
    </border>
    <border>
      <left style="thin">
        <color indexed="22"/>
      </left>
      <right style="thin">
        <color indexed="19"/>
      </right>
      <top style="thin">
        <color indexed="21"/>
      </top>
      <bottom style="thin">
        <color indexed="21"/>
      </bottom>
      <diagonal/>
    </border>
    <border>
      <left style="thin">
        <color indexed="19"/>
      </left>
      <right style="thin">
        <color indexed="22"/>
      </right>
      <top style="thin">
        <color indexed="21"/>
      </top>
      <bottom style="thin">
        <color indexed="1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19"/>
      </right>
      <top style="thin">
        <color indexed="19"/>
      </top>
      <bottom style="thin">
        <color indexed="19"/>
      </bottom>
      <diagonal/>
    </border>
    <border>
      <left style="thin">
        <color indexed="19"/>
      </left>
      <right style="thin">
        <color indexed="17"/>
      </right>
      <top style="thin">
        <color indexed="19"/>
      </top>
      <bottom style="thin">
        <color indexed="19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/>
      <bottom style="thin">
        <color indexed="10"/>
      </bottom>
      <diagonal/>
    </border>
    <border>
      <left style="thin">
        <color indexed="19"/>
      </left>
      <right/>
      <top style="thin">
        <color indexed="19"/>
      </top>
      <bottom style="thin">
        <color indexed="19"/>
      </bottom>
      <diagonal/>
    </border>
    <border>
      <left style="thin">
        <color indexed="22"/>
      </left>
      <right style="thin">
        <color indexed="19"/>
      </right>
      <top style="thin">
        <color indexed="22"/>
      </top>
      <bottom/>
      <diagonal/>
    </border>
    <border>
      <left style="thin">
        <color indexed="22"/>
      </left>
      <right style="thin">
        <color indexed="19"/>
      </right>
      <top/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/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16"/>
      </left>
      <right/>
      <top style="thin">
        <color indexed="16"/>
      </top>
      <bottom style="thin">
        <color indexed="19"/>
      </bottom>
      <diagonal/>
    </border>
    <border>
      <left/>
      <right/>
      <top style="thin">
        <color indexed="16"/>
      </top>
      <bottom style="thin">
        <color indexed="19"/>
      </bottom>
      <diagonal/>
    </border>
    <border>
      <left/>
      <right style="thin">
        <color indexed="16"/>
      </right>
      <top style="thin">
        <color indexed="16"/>
      </top>
      <bottom style="thin">
        <color indexed="19"/>
      </bottom>
      <diagonal/>
    </border>
    <border>
      <left style="thin">
        <color indexed="19"/>
      </left>
      <right style="thin">
        <color indexed="21"/>
      </right>
      <top style="thin">
        <color indexed="19"/>
      </top>
      <bottom style="thin">
        <color indexed="19"/>
      </bottom>
      <diagonal/>
    </border>
    <border>
      <left style="thin">
        <color indexed="19"/>
      </left>
      <right style="thin">
        <color indexed="21"/>
      </right>
      <top style="thin">
        <color indexed="19"/>
      </top>
      <bottom/>
      <diagonal/>
    </border>
    <border>
      <left style="thin">
        <color indexed="21"/>
      </left>
      <right style="thin">
        <color indexed="19"/>
      </right>
      <top style="thin">
        <color indexed="19"/>
      </top>
      <bottom/>
      <diagonal/>
    </border>
    <border>
      <left style="thin">
        <color indexed="19"/>
      </left>
      <right style="thin">
        <color indexed="19"/>
      </right>
      <top style="thin">
        <color indexed="19"/>
      </top>
      <bottom/>
      <diagonal/>
    </border>
    <border>
      <left style="thin">
        <color indexed="22"/>
      </left>
      <right style="thin">
        <color indexed="19"/>
      </right>
      <top/>
      <bottom/>
      <diagonal/>
    </border>
    <border>
      <left style="thin">
        <color indexed="19"/>
      </left>
      <right style="thin">
        <color indexed="22"/>
      </right>
      <top style="thin">
        <color indexed="19"/>
      </top>
      <bottom/>
      <diagonal/>
    </border>
    <border>
      <left style="thin">
        <color indexed="19"/>
      </left>
      <right style="thin">
        <color indexed="22"/>
      </right>
      <top/>
      <bottom/>
      <diagonal/>
    </border>
    <border>
      <left style="thin">
        <color indexed="19"/>
      </left>
      <right style="thin">
        <color indexed="22"/>
      </right>
      <top/>
      <bottom style="thin">
        <color indexed="19"/>
      </bottom>
      <diagonal/>
    </border>
    <border>
      <left style="thin">
        <color indexed="19"/>
      </left>
      <right style="thin">
        <color indexed="19"/>
      </right>
      <top/>
      <bottom style="thin">
        <color indexed="19"/>
      </bottom>
      <diagonal/>
    </border>
    <border>
      <left style="thin">
        <color indexed="19"/>
      </left>
      <right style="thin">
        <color indexed="19"/>
      </right>
      <top style="thin">
        <color indexed="17"/>
      </top>
      <bottom/>
      <diagonal/>
    </border>
    <border>
      <left style="thin">
        <color indexed="21"/>
      </left>
      <right style="thin">
        <color indexed="19"/>
      </right>
      <top/>
      <bottom style="thin">
        <color indexed="19"/>
      </bottom>
      <diagonal/>
    </border>
    <border>
      <left style="thin">
        <color indexed="17"/>
      </left>
      <right style="thin">
        <color indexed="17"/>
      </right>
      <top style="thin">
        <color indexed="17"/>
      </top>
      <bottom style="thin">
        <color indexed="17"/>
      </bottom>
      <diagonal/>
    </border>
    <border>
      <left style="thin">
        <color indexed="17"/>
      </left>
      <right style="thin">
        <color indexed="19"/>
      </right>
      <top style="thin">
        <color indexed="17"/>
      </top>
      <bottom/>
      <diagonal/>
    </border>
    <border>
      <left style="thin">
        <color indexed="17"/>
      </left>
      <right style="thin">
        <color indexed="21"/>
      </right>
      <top/>
      <bottom style="thin">
        <color indexed="19"/>
      </bottom>
      <diagonal/>
    </border>
  </borders>
  <cellStyleXfs count="63">
    <xf numFmtId="0" fontId="0" fillId="0" borderId="0" applyNumberFormat="0" applyFill="0" applyBorder="0" applyProtection="0">
      <alignment vertical="top" wrapText="1"/>
    </xf>
    <xf numFmtId="0" fontId="7" fillId="0" borderId="0" applyNumberFormat="0" applyFill="0" applyBorder="0" applyAlignment="0" applyProtection="0">
      <alignment vertical="top" wrapText="1"/>
    </xf>
    <xf numFmtId="0" fontId="8" fillId="0" borderId="0" applyNumberFormat="0" applyFill="0" applyBorder="0" applyAlignment="0" applyProtection="0">
      <alignment vertical="top" wrapText="1"/>
    </xf>
    <xf numFmtId="0" fontId="7" fillId="0" borderId="0" applyNumberFormat="0" applyFill="0" applyBorder="0" applyAlignment="0" applyProtection="0">
      <alignment vertical="top" wrapText="1"/>
    </xf>
    <xf numFmtId="0" fontId="8" fillId="0" borderId="0" applyNumberFormat="0" applyFill="0" applyBorder="0" applyAlignment="0" applyProtection="0">
      <alignment vertical="top" wrapText="1"/>
    </xf>
    <xf numFmtId="0" fontId="7" fillId="0" borderId="0" applyNumberFormat="0" applyFill="0" applyBorder="0" applyAlignment="0" applyProtection="0">
      <alignment vertical="top" wrapText="1"/>
    </xf>
    <xf numFmtId="0" fontId="8" fillId="0" borderId="0" applyNumberFormat="0" applyFill="0" applyBorder="0" applyAlignment="0" applyProtection="0">
      <alignment vertical="top" wrapText="1"/>
    </xf>
    <xf numFmtId="0" fontId="7" fillId="0" borderId="0" applyNumberFormat="0" applyFill="0" applyBorder="0" applyAlignment="0" applyProtection="0">
      <alignment vertical="top" wrapText="1"/>
    </xf>
    <xf numFmtId="0" fontId="8" fillId="0" borderId="0" applyNumberFormat="0" applyFill="0" applyBorder="0" applyAlignment="0" applyProtection="0">
      <alignment vertical="top" wrapText="1"/>
    </xf>
    <xf numFmtId="0" fontId="7" fillId="0" borderId="0" applyNumberFormat="0" applyFill="0" applyBorder="0" applyAlignment="0" applyProtection="0">
      <alignment vertical="top" wrapText="1"/>
    </xf>
    <xf numFmtId="0" fontId="8" fillId="0" borderId="0" applyNumberFormat="0" applyFill="0" applyBorder="0" applyAlignment="0" applyProtection="0">
      <alignment vertical="top" wrapText="1"/>
    </xf>
    <xf numFmtId="0" fontId="7" fillId="0" borderId="0" applyNumberFormat="0" applyFill="0" applyBorder="0" applyAlignment="0" applyProtection="0">
      <alignment vertical="top" wrapText="1"/>
    </xf>
    <xf numFmtId="0" fontId="8" fillId="0" borderId="0" applyNumberFormat="0" applyFill="0" applyBorder="0" applyAlignment="0" applyProtection="0">
      <alignment vertical="top" wrapText="1"/>
    </xf>
    <xf numFmtId="0" fontId="7" fillId="0" borderId="0" applyNumberFormat="0" applyFill="0" applyBorder="0" applyAlignment="0" applyProtection="0">
      <alignment vertical="top" wrapText="1"/>
    </xf>
    <xf numFmtId="0" fontId="8" fillId="0" borderId="0" applyNumberFormat="0" applyFill="0" applyBorder="0" applyAlignment="0" applyProtection="0">
      <alignment vertical="top" wrapText="1"/>
    </xf>
    <xf numFmtId="0" fontId="7" fillId="0" borderId="0" applyNumberFormat="0" applyFill="0" applyBorder="0" applyAlignment="0" applyProtection="0">
      <alignment vertical="top" wrapText="1"/>
    </xf>
    <xf numFmtId="0" fontId="8" fillId="0" borderId="0" applyNumberFormat="0" applyFill="0" applyBorder="0" applyAlignment="0" applyProtection="0">
      <alignment vertical="top" wrapText="1"/>
    </xf>
    <xf numFmtId="0" fontId="7" fillId="0" borderId="0" applyNumberFormat="0" applyFill="0" applyBorder="0" applyAlignment="0" applyProtection="0">
      <alignment vertical="top" wrapText="1"/>
    </xf>
    <xf numFmtId="0" fontId="8" fillId="0" borderId="0" applyNumberFormat="0" applyFill="0" applyBorder="0" applyAlignment="0" applyProtection="0">
      <alignment vertical="top" wrapText="1"/>
    </xf>
    <xf numFmtId="0" fontId="7" fillId="0" borderId="0" applyNumberFormat="0" applyFill="0" applyBorder="0" applyAlignment="0" applyProtection="0">
      <alignment vertical="top" wrapText="1"/>
    </xf>
    <xf numFmtId="0" fontId="8" fillId="0" borderId="0" applyNumberFormat="0" applyFill="0" applyBorder="0" applyAlignment="0" applyProtection="0">
      <alignment vertical="top" wrapText="1"/>
    </xf>
    <xf numFmtId="0" fontId="7" fillId="0" borderId="0" applyNumberFormat="0" applyFill="0" applyBorder="0" applyAlignment="0" applyProtection="0">
      <alignment vertical="top" wrapText="1"/>
    </xf>
    <xf numFmtId="0" fontId="8" fillId="0" borderId="0" applyNumberFormat="0" applyFill="0" applyBorder="0" applyAlignment="0" applyProtection="0">
      <alignment vertical="top" wrapText="1"/>
    </xf>
    <xf numFmtId="0" fontId="7" fillId="0" borderId="0" applyNumberFormat="0" applyFill="0" applyBorder="0" applyAlignment="0" applyProtection="0">
      <alignment vertical="top" wrapText="1"/>
    </xf>
    <xf numFmtId="0" fontId="8" fillId="0" borderId="0" applyNumberFormat="0" applyFill="0" applyBorder="0" applyAlignment="0" applyProtection="0">
      <alignment vertical="top" wrapText="1"/>
    </xf>
    <xf numFmtId="0" fontId="7" fillId="0" borderId="0" applyNumberFormat="0" applyFill="0" applyBorder="0" applyAlignment="0" applyProtection="0">
      <alignment vertical="top" wrapText="1"/>
    </xf>
    <xf numFmtId="0" fontId="8" fillId="0" borderId="0" applyNumberFormat="0" applyFill="0" applyBorder="0" applyAlignment="0" applyProtection="0">
      <alignment vertical="top" wrapText="1"/>
    </xf>
    <xf numFmtId="0" fontId="7" fillId="0" borderId="0" applyNumberFormat="0" applyFill="0" applyBorder="0" applyAlignment="0" applyProtection="0">
      <alignment vertical="top" wrapText="1"/>
    </xf>
    <xf numFmtId="0" fontId="8" fillId="0" borderId="0" applyNumberFormat="0" applyFill="0" applyBorder="0" applyAlignment="0" applyProtection="0">
      <alignment vertical="top" wrapText="1"/>
    </xf>
    <xf numFmtId="0" fontId="7" fillId="0" borderId="0" applyNumberFormat="0" applyFill="0" applyBorder="0" applyAlignment="0" applyProtection="0">
      <alignment vertical="top" wrapText="1"/>
    </xf>
    <xf numFmtId="0" fontId="8" fillId="0" borderId="0" applyNumberFormat="0" applyFill="0" applyBorder="0" applyAlignment="0" applyProtection="0">
      <alignment vertical="top" wrapText="1"/>
    </xf>
    <xf numFmtId="0" fontId="7" fillId="0" borderId="0" applyNumberFormat="0" applyFill="0" applyBorder="0" applyAlignment="0" applyProtection="0">
      <alignment vertical="top" wrapText="1"/>
    </xf>
    <xf numFmtId="0" fontId="8" fillId="0" borderId="0" applyNumberFormat="0" applyFill="0" applyBorder="0" applyAlignment="0" applyProtection="0">
      <alignment vertical="top" wrapText="1"/>
    </xf>
    <xf numFmtId="0" fontId="7" fillId="0" borderId="0" applyNumberFormat="0" applyFill="0" applyBorder="0" applyAlignment="0" applyProtection="0">
      <alignment vertical="top" wrapText="1"/>
    </xf>
    <xf numFmtId="0" fontId="8" fillId="0" borderId="0" applyNumberFormat="0" applyFill="0" applyBorder="0" applyAlignment="0" applyProtection="0">
      <alignment vertical="top" wrapText="1"/>
    </xf>
    <xf numFmtId="0" fontId="7" fillId="0" borderId="0" applyNumberFormat="0" applyFill="0" applyBorder="0" applyAlignment="0" applyProtection="0">
      <alignment vertical="top" wrapText="1"/>
    </xf>
    <xf numFmtId="0" fontId="8" fillId="0" borderId="0" applyNumberFormat="0" applyFill="0" applyBorder="0" applyAlignment="0" applyProtection="0">
      <alignment vertical="top" wrapText="1"/>
    </xf>
    <xf numFmtId="0" fontId="7" fillId="0" borderId="0" applyNumberFormat="0" applyFill="0" applyBorder="0" applyAlignment="0" applyProtection="0">
      <alignment vertical="top" wrapText="1"/>
    </xf>
    <xf numFmtId="0" fontId="8" fillId="0" borderId="0" applyNumberFormat="0" applyFill="0" applyBorder="0" applyAlignment="0" applyProtection="0">
      <alignment vertical="top" wrapText="1"/>
    </xf>
    <xf numFmtId="0" fontId="7" fillId="0" borderId="0" applyNumberFormat="0" applyFill="0" applyBorder="0" applyAlignment="0" applyProtection="0">
      <alignment vertical="top" wrapText="1"/>
    </xf>
    <xf numFmtId="0" fontId="8" fillId="0" borderId="0" applyNumberFormat="0" applyFill="0" applyBorder="0" applyAlignment="0" applyProtection="0">
      <alignment vertical="top" wrapText="1"/>
    </xf>
    <xf numFmtId="0" fontId="7" fillId="0" borderId="0" applyNumberFormat="0" applyFill="0" applyBorder="0" applyAlignment="0" applyProtection="0">
      <alignment vertical="top" wrapText="1"/>
    </xf>
    <xf numFmtId="0" fontId="8" fillId="0" borderId="0" applyNumberFormat="0" applyFill="0" applyBorder="0" applyAlignment="0" applyProtection="0">
      <alignment vertical="top" wrapText="1"/>
    </xf>
    <xf numFmtId="0" fontId="7" fillId="0" borderId="0" applyNumberFormat="0" applyFill="0" applyBorder="0" applyAlignment="0" applyProtection="0">
      <alignment vertical="top" wrapText="1"/>
    </xf>
    <xf numFmtId="0" fontId="8" fillId="0" borderId="0" applyNumberFormat="0" applyFill="0" applyBorder="0" applyAlignment="0" applyProtection="0">
      <alignment vertical="top" wrapText="1"/>
    </xf>
    <xf numFmtId="0" fontId="7" fillId="0" borderId="0" applyNumberFormat="0" applyFill="0" applyBorder="0" applyAlignment="0" applyProtection="0">
      <alignment vertical="top" wrapText="1"/>
    </xf>
    <xf numFmtId="0" fontId="8" fillId="0" borderId="0" applyNumberFormat="0" applyFill="0" applyBorder="0" applyAlignment="0" applyProtection="0">
      <alignment vertical="top" wrapText="1"/>
    </xf>
    <xf numFmtId="0" fontId="7" fillId="0" borderId="0" applyNumberFormat="0" applyFill="0" applyBorder="0" applyAlignment="0" applyProtection="0">
      <alignment vertical="top" wrapText="1"/>
    </xf>
    <xf numFmtId="0" fontId="8" fillId="0" borderId="0" applyNumberFormat="0" applyFill="0" applyBorder="0" applyAlignment="0" applyProtection="0">
      <alignment vertical="top" wrapText="1"/>
    </xf>
    <xf numFmtId="0" fontId="7" fillId="0" borderId="0" applyNumberFormat="0" applyFill="0" applyBorder="0" applyAlignment="0" applyProtection="0">
      <alignment vertical="top" wrapText="1"/>
    </xf>
    <xf numFmtId="0" fontId="8" fillId="0" borderId="0" applyNumberFormat="0" applyFill="0" applyBorder="0" applyAlignment="0" applyProtection="0">
      <alignment vertical="top" wrapText="1"/>
    </xf>
    <xf numFmtId="0" fontId="7" fillId="0" borderId="0" applyNumberFormat="0" applyFill="0" applyBorder="0" applyAlignment="0" applyProtection="0">
      <alignment vertical="top" wrapText="1"/>
    </xf>
    <xf numFmtId="0" fontId="8" fillId="0" borderId="0" applyNumberFormat="0" applyFill="0" applyBorder="0" applyAlignment="0" applyProtection="0">
      <alignment vertical="top" wrapText="1"/>
    </xf>
    <xf numFmtId="0" fontId="7" fillId="0" borderId="0" applyNumberFormat="0" applyFill="0" applyBorder="0" applyAlignment="0" applyProtection="0">
      <alignment vertical="top" wrapText="1"/>
    </xf>
    <xf numFmtId="0" fontId="8" fillId="0" borderId="0" applyNumberFormat="0" applyFill="0" applyBorder="0" applyAlignment="0" applyProtection="0">
      <alignment vertical="top" wrapText="1"/>
    </xf>
    <xf numFmtId="0" fontId="7" fillId="0" borderId="0" applyNumberFormat="0" applyFill="0" applyBorder="0" applyAlignment="0" applyProtection="0">
      <alignment vertical="top" wrapText="1"/>
    </xf>
    <xf numFmtId="0" fontId="8" fillId="0" borderId="0" applyNumberFormat="0" applyFill="0" applyBorder="0" applyAlignment="0" applyProtection="0">
      <alignment vertical="top" wrapText="1"/>
    </xf>
    <xf numFmtId="0" fontId="7" fillId="0" borderId="0" applyNumberFormat="0" applyFill="0" applyBorder="0" applyAlignment="0" applyProtection="0">
      <alignment vertical="top" wrapText="1"/>
    </xf>
    <xf numFmtId="0" fontId="8" fillId="0" borderId="0" applyNumberFormat="0" applyFill="0" applyBorder="0" applyAlignment="0" applyProtection="0">
      <alignment vertical="top" wrapText="1"/>
    </xf>
    <xf numFmtId="0" fontId="7" fillId="0" borderId="0" applyNumberFormat="0" applyFill="0" applyBorder="0" applyAlignment="0" applyProtection="0">
      <alignment vertical="top" wrapText="1"/>
    </xf>
    <xf numFmtId="0" fontId="8" fillId="0" borderId="0" applyNumberFormat="0" applyFill="0" applyBorder="0" applyAlignment="0" applyProtection="0">
      <alignment vertical="top" wrapText="1"/>
    </xf>
    <xf numFmtId="0" fontId="7" fillId="0" borderId="0" applyNumberFormat="0" applyFill="0" applyBorder="0" applyAlignment="0" applyProtection="0">
      <alignment vertical="top" wrapText="1"/>
    </xf>
    <xf numFmtId="0" fontId="8" fillId="0" borderId="0" applyNumberFormat="0" applyFill="0" applyBorder="0" applyAlignment="0" applyProtection="0">
      <alignment vertical="top" wrapText="1"/>
    </xf>
  </cellStyleXfs>
  <cellXfs count="157">
    <xf numFmtId="0" fontId="0" fillId="0" borderId="0" xfId="0" applyFont="1" applyAlignment="1">
      <alignment vertical="top" wrapText="1"/>
    </xf>
    <xf numFmtId="0" fontId="0" fillId="0" borderId="0" xfId="0" applyNumberFormat="1" applyFont="1" applyAlignment="1">
      <alignment vertical="top" wrapText="1"/>
    </xf>
    <xf numFmtId="49" fontId="2" fillId="3" borderId="4" xfId="0" applyNumberFormat="1" applyFont="1" applyFill="1" applyBorder="1" applyAlignment="1">
      <alignment horizontal="right" vertical="top" wrapText="1"/>
    </xf>
    <xf numFmtId="49" fontId="2" fillId="3" borderId="5" xfId="0" applyNumberFormat="1" applyFont="1" applyFill="1" applyBorder="1" applyAlignment="1">
      <alignment horizontal="right" vertical="top" wrapText="1"/>
    </xf>
    <xf numFmtId="49" fontId="2" fillId="3" borderId="6" xfId="0" applyNumberFormat="1" applyFont="1" applyFill="1" applyBorder="1" applyAlignment="1">
      <alignment horizontal="right" vertical="top" wrapText="1"/>
    </xf>
    <xf numFmtId="49" fontId="2" fillId="4" borderId="7" xfId="0" applyNumberFormat="1" applyFont="1" applyFill="1" applyBorder="1" applyAlignment="1">
      <alignment horizontal="right" vertical="top" wrapText="1"/>
    </xf>
    <xf numFmtId="0" fontId="3" fillId="0" borderId="9" xfId="0" applyNumberFormat="1" applyFont="1" applyBorder="1" applyAlignment="1">
      <alignment horizontal="right" vertical="top" wrapText="1"/>
    </xf>
    <xf numFmtId="0" fontId="3" fillId="2" borderId="9" xfId="0" applyNumberFormat="1" applyFont="1" applyFill="1" applyBorder="1" applyAlignment="1">
      <alignment horizontal="right" vertical="top" wrapText="1"/>
    </xf>
    <xf numFmtId="176" fontId="3" fillId="0" borderId="9" xfId="0" applyNumberFormat="1" applyFont="1" applyBorder="1" applyAlignment="1">
      <alignment horizontal="right" vertical="top" wrapText="1"/>
    </xf>
    <xf numFmtId="49" fontId="2" fillId="4" borderId="10" xfId="0" applyNumberFormat="1" applyFont="1" applyFill="1" applyBorder="1" applyAlignment="1">
      <alignment horizontal="right" vertical="top" wrapText="1"/>
    </xf>
    <xf numFmtId="0" fontId="3" fillId="2" borderId="11" xfId="0" applyNumberFormat="1" applyFont="1" applyFill="1" applyBorder="1" applyAlignment="1">
      <alignment horizontal="right" vertical="top" wrapText="1"/>
    </xf>
    <xf numFmtId="176" fontId="3" fillId="2" borderId="9" xfId="0" applyNumberFormat="1" applyFont="1" applyFill="1" applyBorder="1" applyAlignment="1">
      <alignment horizontal="right" vertical="top" wrapText="1"/>
    </xf>
    <xf numFmtId="49" fontId="2" fillId="4" borderId="12" xfId="0" applyNumberFormat="1" applyFont="1" applyFill="1" applyBorder="1" applyAlignment="1">
      <alignment horizontal="right" vertical="top" wrapText="1"/>
    </xf>
    <xf numFmtId="49" fontId="2" fillId="4" borderId="13" xfId="0" applyNumberFormat="1" applyFont="1" applyFill="1" applyBorder="1" applyAlignment="1">
      <alignment horizontal="right" vertical="top" wrapText="1"/>
    </xf>
    <xf numFmtId="0" fontId="3" fillId="2" borderId="14" xfId="0" applyNumberFormat="1" applyFont="1" applyFill="1" applyBorder="1" applyAlignment="1">
      <alignment horizontal="right" vertical="top" wrapText="1"/>
    </xf>
    <xf numFmtId="0" fontId="3" fillId="2" borderId="15" xfId="0" applyNumberFormat="1" applyFont="1" applyFill="1" applyBorder="1" applyAlignment="1">
      <alignment horizontal="right" vertical="top" wrapText="1"/>
    </xf>
    <xf numFmtId="0" fontId="3" fillId="2" borderId="13" xfId="0" applyNumberFormat="1" applyFont="1" applyFill="1" applyBorder="1" applyAlignment="1">
      <alignment horizontal="right" vertical="top" wrapText="1"/>
    </xf>
    <xf numFmtId="0" fontId="0" fillId="2" borderId="16" xfId="0" applyFont="1" applyFill="1" applyBorder="1" applyAlignment="1">
      <alignment vertical="top" wrapText="1"/>
    </xf>
    <xf numFmtId="0" fontId="0" fillId="2" borderId="17" xfId="0" applyFont="1" applyFill="1" applyBorder="1" applyAlignment="1">
      <alignment vertical="top" wrapText="1"/>
    </xf>
    <xf numFmtId="0" fontId="0" fillId="2" borderId="18" xfId="0" applyFont="1" applyFill="1" applyBorder="1" applyAlignment="1">
      <alignment vertical="top" wrapText="1"/>
    </xf>
    <xf numFmtId="0" fontId="0" fillId="2" borderId="19" xfId="0" applyFont="1" applyFill="1" applyBorder="1" applyAlignment="1">
      <alignment vertical="top" wrapText="1"/>
    </xf>
    <xf numFmtId="0" fontId="0" fillId="2" borderId="20" xfId="0" applyFont="1" applyFill="1" applyBorder="1" applyAlignment="1">
      <alignment vertical="top" wrapText="1"/>
    </xf>
    <xf numFmtId="0" fontId="0" fillId="2" borderId="21" xfId="0" applyFont="1" applyFill="1" applyBorder="1" applyAlignment="1">
      <alignment vertical="top" wrapText="1"/>
    </xf>
    <xf numFmtId="0" fontId="0" fillId="2" borderId="22" xfId="0" applyFont="1" applyFill="1" applyBorder="1" applyAlignment="1">
      <alignment vertical="top" wrapText="1"/>
    </xf>
    <xf numFmtId="0" fontId="0" fillId="2" borderId="23" xfId="0" applyFont="1" applyFill="1" applyBorder="1" applyAlignment="1">
      <alignment vertical="top" wrapText="1"/>
    </xf>
    <xf numFmtId="0" fontId="0" fillId="2" borderId="24" xfId="0" applyFont="1" applyFill="1" applyBorder="1" applyAlignment="1">
      <alignment vertical="top" wrapText="1"/>
    </xf>
    <xf numFmtId="0" fontId="0" fillId="2" borderId="25" xfId="0" applyFont="1" applyFill="1" applyBorder="1" applyAlignment="1">
      <alignment vertical="top" wrapText="1"/>
    </xf>
    <xf numFmtId="0" fontId="0" fillId="0" borderId="0" xfId="0" applyNumberFormat="1" applyFont="1" applyAlignment="1">
      <alignment vertical="top" wrapText="1"/>
    </xf>
    <xf numFmtId="49" fontId="0" fillId="3" borderId="9" xfId="0" applyNumberFormat="1" applyFont="1" applyFill="1" applyBorder="1" applyAlignment="1">
      <alignment horizontal="left" vertical="top" wrapText="1"/>
    </xf>
    <xf numFmtId="49" fontId="0" fillId="3" borderId="26" xfId="0" applyNumberFormat="1" applyFont="1" applyFill="1" applyBorder="1" applyAlignment="1">
      <alignment horizontal="left" vertical="top" wrapText="1"/>
    </xf>
    <xf numFmtId="49" fontId="0" fillId="3" borderId="27" xfId="0" applyNumberFormat="1" applyFont="1" applyFill="1" applyBorder="1" applyAlignment="1">
      <alignment horizontal="left" vertical="top" wrapText="1"/>
    </xf>
    <xf numFmtId="49" fontId="0" fillId="4" borderId="28" xfId="0" applyNumberFormat="1" applyFont="1" applyFill="1" applyBorder="1" applyAlignment="1">
      <alignment horizontal="left" vertical="top" wrapText="1"/>
    </xf>
    <xf numFmtId="49" fontId="0" fillId="2" borderId="29" xfId="0" applyNumberFormat="1" applyFont="1" applyFill="1" applyBorder="1" applyAlignment="1">
      <alignment horizontal="left" vertical="center" wrapText="1"/>
    </xf>
    <xf numFmtId="49" fontId="0" fillId="2" borderId="30" xfId="0" applyNumberFormat="1" applyFont="1" applyFill="1" applyBorder="1" applyAlignment="1">
      <alignment horizontal="left" vertical="top" wrapText="1"/>
    </xf>
    <xf numFmtId="49" fontId="0" fillId="2" borderId="9" xfId="0" applyNumberFormat="1" applyFont="1" applyFill="1" applyBorder="1" applyAlignment="1">
      <alignment horizontal="left" vertical="top" wrapText="1"/>
    </xf>
    <xf numFmtId="49" fontId="0" fillId="2" borderId="32" xfId="0" applyNumberFormat="1" applyFont="1" applyFill="1" applyBorder="1" applyAlignment="1">
      <alignment horizontal="left" vertical="top" wrapText="1"/>
    </xf>
    <xf numFmtId="49" fontId="0" fillId="0" borderId="9" xfId="0" applyNumberFormat="1" applyFont="1" applyBorder="1" applyAlignment="1">
      <alignment horizontal="left" vertical="top" wrapText="1"/>
    </xf>
    <xf numFmtId="0" fontId="0" fillId="2" borderId="9" xfId="0" applyFont="1" applyFill="1" applyBorder="1" applyAlignment="1">
      <alignment vertical="top" wrapText="1"/>
    </xf>
    <xf numFmtId="0" fontId="0" fillId="0" borderId="9" xfId="0" applyFont="1" applyBorder="1" applyAlignment="1">
      <alignment horizontal="left" vertical="top" wrapText="1"/>
    </xf>
    <xf numFmtId="49" fontId="0" fillId="2" borderId="34" xfId="0" applyNumberFormat="1" applyFont="1" applyFill="1" applyBorder="1" applyAlignment="1">
      <alignment horizontal="left" vertical="top" wrapText="1"/>
    </xf>
    <xf numFmtId="49" fontId="0" fillId="2" borderId="36" xfId="0" applyNumberFormat="1" applyFont="1" applyFill="1" applyBorder="1" applyAlignment="1">
      <alignment horizontal="left" vertical="top" wrapText="1"/>
    </xf>
    <xf numFmtId="49" fontId="0" fillId="2" borderId="37" xfId="0" applyNumberFormat="1" applyFont="1" applyFill="1" applyBorder="1" applyAlignment="1">
      <alignment horizontal="left" vertical="top" wrapText="1"/>
    </xf>
    <xf numFmtId="49" fontId="0" fillId="2" borderId="27" xfId="0" applyNumberFormat="1" applyFont="1" applyFill="1" applyBorder="1" applyAlignment="1">
      <alignment horizontal="left" vertical="top" wrapText="1"/>
    </xf>
    <xf numFmtId="0" fontId="0" fillId="0" borderId="0" xfId="0" applyNumberFormat="1" applyFont="1" applyAlignment="1">
      <alignment vertical="top" wrapText="1"/>
    </xf>
    <xf numFmtId="0" fontId="0" fillId="2" borderId="9" xfId="0" applyFont="1" applyFill="1" applyBorder="1" applyAlignment="1">
      <alignment vertical="top" wrapText="1"/>
    </xf>
    <xf numFmtId="49" fontId="0" fillId="2" borderId="9" xfId="0" applyNumberFormat="1" applyFont="1" applyFill="1" applyBorder="1" applyAlignment="1">
      <alignment horizontal="left" vertical="top" wrapText="1"/>
    </xf>
    <xf numFmtId="49" fontId="0" fillId="2" borderId="29" xfId="0" applyNumberFormat="1" applyFont="1" applyFill="1" applyBorder="1" applyAlignment="1">
      <alignment horizontal="left" vertical="center" wrapText="1"/>
    </xf>
    <xf numFmtId="0" fontId="0" fillId="2" borderId="31" xfId="0" applyFont="1" applyFill="1" applyBorder="1" applyAlignment="1">
      <alignment vertical="top" wrapText="1"/>
    </xf>
    <xf numFmtId="0" fontId="3" fillId="6" borderId="9" xfId="0" applyNumberFormat="1" applyFont="1" applyFill="1" applyBorder="1" applyAlignment="1">
      <alignment horizontal="right" vertical="top" wrapText="1"/>
    </xf>
    <xf numFmtId="0" fontId="3" fillId="6" borderId="41" xfId="0" applyNumberFormat="1" applyFont="1" applyFill="1" applyBorder="1" applyAlignment="1">
      <alignment horizontal="right" vertical="top" wrapText="1"/>
    </xf>
    <xf numFmtId="49" fontId="2" fillId="5" borderId="7" xfId="0" applyNumberFormat="1" applyFont="1" applyFill="1" applyBorder="1" applyAlignment="1">
      <alignment horizontal="right" vertical="top" wrapText="1"/>
    </xf>
    <xf numFmtId="49" fontId="2" fillId="4" borderId="39" xfId="0" applyNumberFormat="1" applyFont="1" applyFill="1" applyBorder="1" applyAlignment="1">
      <alignment horizontal="right" vertical="top" wrapText="1"/>
    </xf>
    <xf numFmtId="49" fontId="2" fillId="5" borderId="10" xfId="0" applyNumberFormat="1" applyFont="1" applyFill="1" applyBorder="1" applyAlignment="1">
      <alignment horizontal="right" vertical="top" wrapText="1"/>
    </xf>
    <xf numFmtId="0" fontId="3" fillId="2" borderId="8" xfId="0" applyNumberFormat="1" applyFont="1" applyFill="1" applyBorder="1" applyAlignment="1">
      <alignment horizontal="right" vertical="top" wrapText="1"/>
    </xf>
    <xf numFmtId="0" fontId="3" fillId="0" borderId="11" xfId="0" applyNumberFormat="1" applyFont="1" applyBorder="1" applyAlignment="1">
      <alignment horizontal="right" vertical="top" wrapText="1"/>
    </xf>
    <xf numFmtId="0" fontId="3" fillId="6" borderId="8" xfId="0" applyNumberFormat="1" applyFont="1" applyFill="1" applyBorder="1" applyAlignment="1">
      <alignment horizontal="right" vertical="top" wrapText="1"/>
    </xf>
    <xf numFmtId="0" fontId="3" fillId="2" borderId="39" xfId="0" applyNumberFormat="1" applyFont="1" applyFill="1" applyBorder="1" applyAlignment="1">
      <alignment horizontal="right" vertical="top" wrapText="1"/>
    </xf>
    <xf numFmtId="0" fontId="3" fillId="6" borderId="11" xfId="0" applyNumberFormat="1" applyFont="1" applyFill="1" applyBorder="1" applyAlignment="1">
      <alignment horizontal="right" vertical="top" wrapText="1"/>
    </xf>
    <xf numFmtId="176" fontId="3" fillId="6" borderId="9" xfId="0" applyNumberFormat="1" applyFont="1" applyFill="1" applyBorder="1" applyAlignment="1">
      <alignment horizontal="right" vertical="top" wrapText="1"/>
    </xf>
    <xf numFmtId="176" fontId="3" fillId="2" borderId="40" xfId="0" applyNumberFormat="1" applyFont="1" applyFill="1" applyBorder="1" applyAlignment="1">
      <alignment horizontal="right" vertical="top" wrapText="1"/>
    </xf>
    <xf numFmtId="0" fontId="3" fillId="0" borderId="39" xfId="0" applyNumberFormat="1" applyFont="1" applyBorder="1" applyAlignment="1">
      <alignment horizontal="right" vertical="top" wrapText="1"/>
    </xf>
    <xf numFmtId="176" fontId="3" fillId="0" borderId="40" xfId="0" applyNumberFormat="1" applyFont="1" applyBorder="1" applyAlignment="1">
      <alignment horizontal="right" vertical="top" wrapText="1"/>
    </xf>
    <xf numFmtId="49" fontId="0" fillId="2" borderId="40" xfId="0" applyNumberFormat="1" applyFont="1" applyFill="1" applyBorder="1" applyAlignment="1">
      <alignment horizontal="left" vertical="top" wrapText="1"/>
    </xf>
    <xf numFmtId="49" fontId="1" fillId="0" borderId="43" xfId="0" applyNumberFormat="1" applyFont="1" applyBorder="1" applyAlignment="1">
      <alignment horizontal="left" vertical="top" wrapText="1"/>
    </xf>
    <xf numFmtId="49" fontId="1" fillId="0" borderId="46" xfId="0" applyNumberFormat="1" applyFont="1" applyBorder="1" applyAlignment="1">
      <alignment horizontal="left" vertical="top" wrapText="1"/>
    </xf>
    <xf numFmtId="49" fontId="11" fillId="7" borderId="45" xfId="0" applyNumberFormat="1" applyFont="1" applyFill="1" applyBorder="1" applyAlignment="1">
      <alignment vertical="top" wrapText="1"/>
    </xf>
    <xf numFmtId="0" fontId="11" fillId="7" borderId="45" xfId="0" applyNumberFormat="1" applyFont="1" applyFill="1" applyBorder="1" applyAlignment="1">
      <alignment vertical="top" wrapText="1"/>
    </xf>
    <xf numFmtId="49" fontId="1" fillId="0" borderId="46" xfId="0" applyNumberFormat="1" applyFont="1" applyBorder="1" applyAlignment="1">
      <alignment vertical="top" wrapText="1"/>
    </xf>
    <xf numFmtId="49" fontId="11" fillId="7" borderId="42" xfId="0" applyNumberFormat="1" applyFont="1" applyFill="1" applyBorder="1" applyAlignment="1">
      <alignment vertical="top" wrapText="1"/>
    </xf>
    <xf numFmtId="0" fontId="10" fillId="7" borderId="45" xfId="0" applyNumberFormat="1" applyFont="1" applyFill="1" applyBorder="1" applyAlignment="1">
      <alignment vertical="top" wrapText="1"/>
    </xf>
    <xf numFmtId="49" fontId="9" fillId="2" borderId="50" xfId="0" applyNumberFormat="1" applyFont="1" applyFill="1" applyBorder="1" applyAlignment="1">
      <alignment horizontal="left" vertical="center" wrapText="1"/>
    </xf>
    <xf numFmtId="0" fontId="0" fillId="2" borderId="51" xfId="0" applyFont="1" applyFill="1" applyBorder="1" applyAlignment="1">
      <alignment vertical="top" wrapText="1"/>
    </xf>
    <xf numFmtId="49" fontId="9" fillId="2" borderId="52" xfId="0" applyNumberFormat="1" applyFont="1" applyFill="1" applyBorder="1" applyAlignment="1">
      <alignment horizontal="left" vertical="center" wrapText="1"/>
    </xf>
    <xf numFmtId="0" fontId="0" fillId="2" borderId="53" xfId="0" applyFont="1" applyFill="1" applyBorder="1" applyAlignment="1">
      <alignment vertical="top" wrapText="1"/>
    </xf>
    <xf numFmtId="49" fontId="9" fillId="2" borderId="9" xfId="0" applyNumberFormat="1" applyFont="1" applyFill="1" applyBorder="1" applyAlignment="1">
      <alignment horizontal="left" vertical="top" wrapText="1"/>
    </xf>
    <xf numFmtId="0" fontId="9" fillId="2" borderId="53" xfId="0" applyFont="1" applyFill="1" applyBorder="1" applyAlignment="1">
      <alignment vertical="top" wrapText="1"/>
    </xf>
    <xf numFmtId="0" fontId="0" fillId="0" borderId="21" xfId="0" applyNumberFormat="1" applyFont="1" applyBorder="1" applyAlignment="1">
      <alignment vertical="top" wrapText="1"/>
    </xf>
    <xf numFmtId="0" fontId="12" fillId="0" borderId="43" xfId="0" applyNumberFormat="1" applyFont="1" applyFill="1" applyBorder="1" applyAlignment="1">
      <alignment vertical="center"/>
    </xf>
    <xf numFmtId="0" fontId="9" fillId="2" borderId="51" xfId="0" applyFont="1" applyFill="1" applyBorder="1" applyAlignment="1">
      <alignment vertical="top" wrapText="1"/>
    </xf>
    <xf numFmtId="0" fontId="9" fillId="2" borderId="31" xfId="0" applyFont="1" applyFill="1" applyBorder="1" applyAlignment="1">
      <alignment vertical="top" wrapText="1"/>
    </xf>
    <xf numFmtId="49" fontId="0" fillId="3" borderId="9" xfId="0" applyNumberFormat="1" applyFont="1" applyFill="1" applyBorder="1" applyAlignment="1">
      <alignment horizontal="left" vertical="center" wrapText="1"/>
    </xf>
    <xf numFmtId="0" fontId="0" fillId="2" borderId="9" xfId="0" applyNumberFormat="1" applyFont="1" applyFill="1" applyBorder="1" applyAlignment="1">
      <alignment horizontal="left" vertical="center" wrapText="1"/>
    </xf>
    <xf numFmtId="0" fontId="0" fillId="2" borderId="9" xfId="0" applyFont="1" applyFill="1" applyBorder="1" applyAlignment="1">
      <alignment horizontal="left" vertical="center" wrapText="1"/>
    </xf>
    <xf numFmtId="0" fontId="0" fillId="0" borderId="43" xfId="0" applyNumberFormat="1" applyFont="1" applyBorder="1" applyAlignment="1">
      <alignment vertical="center" wrapText="1"/>
    </xf>
    <xf numFmtId="0" fontId="0" fillId="0" borderId="47" xfId="0" applyNumberFormat="1" applyFont="1" applyBorder="1" applyAlignment="1">
      <alignment vertical="center" wrapText="1"/>
    </xf>
    <xf numFmtId="0" fontId="0" fillId="0" borderId="44" xfId="0" applyNumberFormat="1" applyFont="1" applyBorder="1" applyAlignment="1">
      <alignment vertical="center" wrapText="1"/>
    </xf>
    <xf numFmtId="0" fontId="0" fillId="0" borderId="0" xfId="0" applyNumberFormat="1" applyFont="1" applyAlignment="1">
      <alignment vertical="center" wrapText="1"/>
    </xf>
    <xf numFmtId="0" fontId="10" fillId="8" borderId="9" xfId="0" applyNumberFormat="1" applyFont="1" applyFill="1" applyBorder="1" applyAlignment="1">
      <alignment vertical="top" wrapText="1"/>
    </xf>
    <xf numFmtId="49" fontId="10" fillId="8" borderId="9" xfId="0" applyNumberFormat="1" applyFont="1" applyFill="1" applyBorder="1" applyAlignment="1">
      <alignment vertical="top" wrapText="1"/>
    </xf>
    <xf numFmtId="0" fontId="10" fillId="5" borderId="57" xfId="0" applyNumberFormat="1" applyFont="1" applyFill="1" applyBorder="1" applyAlignment="1">
      <alignment vertical="top" wrapText="1"/>
    </xf>
    <xf numFmtId="0" fontId="0" fillId="6" borderId="11" xfId="0" applyNumberFormat="1" applyFont="1" applyFill="1" applyBorder="1" applyAlignment="1">
      <alignment vertical="top" wrapText="1"/>
    </xf>
    <xf numFmtId="0" fontId="0" fillId="6" borderId="9" xfId="0" applyNumberFormat="1" applyFont="1" applyFill="1" applyBorder="1" applyAlignment="1">
      <alignment vertical="top" wrapText="1"/>
    </xf>
    <xf numFmtId="49" fontId="0" fillId="6" borderId="11" xfId="0" applyNumberFormat="1" applyFont="1" applyFill="1" applyBorder="1" applyAlignment="1">
      <alignment vertical="top" wrapText="1"/>
    </xf>
    <xf numFmtId="49" fontId="0" fillId="6" borderId="9" xfId="0" applyNumberFormat="1" applyFont="1" applyFill="1" applyBorder="1" applyAlignment="1">
      <alignment vertical="top" wrapText="1"/>
    </xf>
    <xf numFmtId="49" fontId="0" fillId="6" borderId="0" xfId="0" applyNumberFormat="1" applyFont="1" applyFill="1" applyAlignment="1">
      <alignment vertical="top" wrapText="1"/>
    </xf>
    <xf numFmtId="177" fontId="0" fillId="6" borderId="9" xfId="0" applyNumberFormat="1" applyFont="1" applyFill="1" applyBorder="1" applyAlignment="1">
      <alignment vertical="top" wrapText="1"/>
    </xf>
    <xf numFmtId="49" fontId="10" fillId="5" borderId="57" xfId="0" applyNumberFormat="1" applyFont="1" applyFill="1" applyBorder="1" applyAlignment="1">
      <alignment vertical="top" wrapText="1"/>
    </xf>
    <xf numFmtId="0" fontId="10" fillId="5" borderId="58" xfId="0" applyNumberFormat="1" applyFont="1" applyFill="1" applyBorder="1" applyAlignment="1">
      <alignment vertical="top" wrapText="1"/>
    </xf>
    <xf numFmtId="0" fontId="0" fillId="6" borderId="59" xfId="0" applyNumberFormat="1" applyFont="1" applyFill="1" applyBorder="1" applyAlignment="1">
      <alignment vertical="top" wrapText="1"/>
    </xf>
    <xf numFmtId="49" fontId="0" fillId="6" borderId="60" xfId="0" applyNumberFormat="1" applyFont="1" applyFill="1" applyBorder="1" applyAlignment="1">
      <alignment vertical="top" wrapText="1"/>
    </xf>
    <xf numFmtId="49" fontId="9" fillId="2" borderId="49" xfId="0" applyNumberFormat="1" applyFont="1" applyFill="1" applyBorder="1" applyAlignment="1">
      <alignment horizontal="left" vertical="center" wrapText="1"/>
    </xf>
    <xf numFmtId="49" fontId="0" fillId="6" borderId="39" xfId="0" applyNumberFormat="1" applyFont="1" applyFill="1" applyBorder="1" applyAlignment="1">
      <alignment vertical="top" wrapText="1"/>
    </xf>
    <xf numFmtId="49" fontId="0" fillId="6" borderId="40" xfId="0" applyNumberFormat="1" applyFont="1" applyFill="1" applyBorder="1" applyAlignment="1">
      <alignment vertical="top" wrapText="1"/>
    </xf>
    <xf numFmtId="0" fontId="0" fillId="0" borderId="39" xfId="0" applyNumberFormat="1" applyFont="1" applyBorder="1" applyAlignment="1">
      <alignment vertical="top" wrapText="1"/>
    </xf>
    <xf numFmtId="49" fontId="2" fillId="3" borderId="66" xfId="0" applyNumberFormat="1" applyFont="1" applyFill="1" applyBorder="1" applyAlignment="1">
      <alignment horizontal="right" vertical="top" wrapText="1"/>
    </xf>
    <xf numFmtId="0" fontId="3" fillId="2" borderId="67" xfId="0" applyNumberFormat="1" applyFont="1" applyFill="1" applyBorder="1" applyAlignment="1">
      <alignment horizontal="right" vertical="top" wrapText="1"/>
    </xf>
    <xf numFmtId="49" fontId="2" fillId="3" borderId="69" xfId="0" applyNumberFormat="1" applyFont="1" applyFill="1" applyBorder="1" applyAlignment="1">
      <alignment horizontal="right" vertical="top" wrapText="1"/>
    </xf>
    <xf numFmtId="0" fontId="0" fillId="0" borderId="21" xfId="0" applyFont="1" applyBorder="1" applyAlignment="1">
      <alignment vertical="top" wrapText="1"/>
    </xf>
    <xf numFmtId="49" fontId="2" fillId="4" borderId="70" xfId="0" applyNumberFormat="1" applyFont="1" applyFill="1" applyBorder="1" applyAlignment="1">
      <alignment horizontal="right" vertical="top" wrapText="1"/>
    </xf>
    <xf numFmtId="0" fontId="3" fillId="2" borderId="65" xfId="0" applyNumberFormat="1" applyFont="1" applyFill="1" applyBorder="1" applyAlignment="1">
      <alignment horizontal="right" vertical="top" wrapText="1"/>
    </xf>
    <xf numFmtId="176" fontId="3" fillId="2" borderId="65" xfId="0" applyNumberFormat="1" applyFont="1" applyFill="1" applyBorder="1" applyAlignment="1">
      <alignment horizontal="right" vertical="top" wrapText="1"/>
    </xf>
    <xf numFmtId="49" fontId="2" fillId="4" borderId="68" xfId="0" applyNumberFormat="1" applyFont="1" applyFill="1" applyBorder="1" applyAlignment="1">
      <alignment horizontal="right" vertical="top" wrapText="1"/>
    </xf>
    <xf numFmtId="0" fontId="3" fillId="2" borderId="68" xfId="0" applyNumberFormat="1" applyFont="1" applyFill="1" applyBorder="1" applyAlignment="1">
      <alignment horizontal="right" vertical="top" wrapText="1"/>
    </xf>
    <xf numFmtId="176" fontId="3" fillId="2" borderId="68" xfId="0" applyNumberFormat="1" applyFont="1" applyFill="1" applyBorder="1" applyAlignment="1">
      <alignment horizontal="right" vertical="top" wrapText="1"/>
    </xf>
    <xf numFmtId="0" fontId="0" fillId="0" borderId="68" xfId="0" applyNumberFormat="1" applyFont="1" applyBorder="1" applyAlignment="1">
      <alignment vertical="top" wrapText="1"/>
    </xf>
    <xf numFmtId="0" fontId="0" fillId="0" borderId="68" xfId="0" applyFont="1" applyBorder="1" applyAlignment="1">
      <alignment vertical="top" wrapText="1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2" xfId="0" applyNumberFormat="1" applyFont="1" applyFill="1" applyBorder="1" applyAlignment="1">
      <alignment horizontal="center" vertical="center"/>
    </xf>
    <xf numFmtId="0" fontId="0" fillId="2" borderId="2" xfId="0" applyFont="1" applyFill="1" applyBorder="1" applyAlignment="1">
      <alignment vertical="top" wrapText="1"/>
    </xf>
    <xf numFmtId="0" fontId="1" fillId="2" borderId="3" xfId="0" applyNumberFormat="1" applyFont="1" applyFill="1" applyBorder="1" applyAlignment="1">
      <alignment horizontal="center" vertical="center"/>
    </xf>
    <xf numFmtId="49" fontId="0" fillId="4" borderId="28" xfId="0" applyNumberFormat="1" applyFont="1" applyFill="1" applyBorder="1" applyAlignment="1">
      <alignment horizontal="left" vertical="top" wrapText="1"/>
    </xf>
    <xf numFmtId="0" fontId="0" fillId="2" borderId="28" xfId="0" applyFont="1" applyFill="1" applyBorder="1" applyAlignment="1">
      <alignment vertical="top" wrapText="1"/>
    </xf>
    <xf numFmtId="0" fontId="0" fillId="2" borderId="33" xfId="0" applyFont="1" applyFill="1" applyBorder="1" applyAlignment="1">
      <alignment vertical="top" wrapText="1"/>
    </xf>
    <xf numFmtId="49" fontId="0" fillId="2" borderId="29" xfId="0" applyNumberFormat="1" applyFont="1" applyFill="1" applyBorder="1" applyAlignment="1">
      <alignment horizontal="left" vertical="center" wrapText="1"/>
    </xf>
    <xf numFmtId="0" fontId="0" fillId="2" borderId="29" xfId="0" applyFont="1" applyFill="1" applyBorder="1" applyAlignment="1">
      <alignment vertical="top" wrapText="1"/>
    </xf>
    <xf numFmtId="0" fontId="0" fillId="2" borderId="31" xfId="0" applyFont="1" applyFill="1" applyBorder="1" applyAlignment="1">
      <alignment vertical="top" wrapText="1"/>
    </xf>
    <xf numFmtId="49" fontId="0" fillId="4" borderId="35" xfId="0" applyNumberFormat="1" applyFont="1" applyFill="1" applyBorder="1" applyAlignment="1">
      <alignment horizontal="left" vertical="top" wrapText="1"/>
    </xf>
    <xf numFmtId="0" fontId="0" fillId="2" borderId="35" xfId="0" applyFont="1" applyFill="1" applyBorder="1" applyAlignment="1">
      <alignment vertical="top" wrapText="1"/>
    </xf>
    <xf numFmtId="0" fontId="0" fillId="2" borderId="38" xfId="0" applyFont="1" applyFill="1" applyBorder="1" applyAlignment="1">
      <alignment vertical="top" wrapText="1"/>
    </xf>
    <xf numFmtId="0" fontId="0" fillId="2" borderId="9" xfId="0" applyFont="1" applyFill="1" applyBorder="1" applyAlignment="1">
      <alignment horizontal="left" vertical="top" wrapText="1"/>
    </xf>
    <xf numFmtId="0" fontId="0" fillId="2" borderId="9" xfId="0" applyFont="1" applyFill="1" applyBorder="1" applyAlignment="1">
      <alignment vertical="top" wrapText="1"/>
    </xf>
    <xf numFmtId="49" fontId="0" fillId="2" borderId="9" xfId="0" applyNumberFormat="1" applyFont="1" applyFill="1" applyBorder="1" applyAlignment="1">
      <alignment horizontal="left" vertical="top" wrapText="1"/>
    </xf>
    <xf numFmtId="0" fontId="0" fillId="2" borderId="27" xfId="0" applyNumberFormat="1" applyFont="1" applyFill="1" applyBorder="1" applyAlignment="1">
      <alignment horizontal="left" vertical="top" wrapText="1"/>
    </xf>
    <xf numFmtId="0" fontId="0" fillId="2" borderId="30" xfId="0" applyFont="1" applyFill="1" applyBorder="1" applyAlignment="1">
      <alignment vertical="top" wrapText="1"/>
    </xf>
    <xf numFmtId="49" fontId="0" fillId="2" borderId="27" xfId="0" applyNumberFormat="1" applyFont="1" applyFill="1" applyBorder="1" applyAlignment="1">
      <alignment horizontal="left" vertical="top" wrapText="1"/>
    </xf>
    <xf numFmtId="0" fontId="1" fillId="0" borderId="0" xfId="0" applyFont="1" applyAlignment="1">
      <alignment horizontal="center" vertical="center"/>
    </xf>
    <xf numFmtId="49" fontId="10" fillId="5" borderId="57" xfId="0" applyNumberFormat="1" applyFont="1" applyFill="1" applyBorder="1" applyAlignment="1">
      <alignment vertical="top" wrapText="1"/>
    </xf>
    <xf numFmtId="0" fontId="10" fillId="5" borderId="57" xfId="0" applyNumberFormat="1" applyFont="1" applyFill="1" applyBorder="1" applyAlignment="1">
      <alignment vertical="top" wrapText="1"/>
    </xf>
    <xf numFmtId="49" fontId="0" fillId="6" borderId="9" xfId="0" applyNumberFormat="1" applyFont="1" applyFill="1" applyBorder="1" applyAlignment="1">
      <alignment vertical="top" wrapText="1"/>
    </xf>
    <xf numFmtId="0" fontId="0" fillId="6" borderId="9" xfId="0" applyNumberFormat="1" applyFont="1" applyFill="1" applyBorder="1" applyAlignment="1">
      <alignment vertical="top" wrapText="1"/>
    </xf>
    <xf numFmtId="49" fontId="1" fillId="6" borderId="54" xfId="0" applyNumberFormat="1" applyFont="1" applyFill="1" applyBorder="1" applyAlignment="1">
      <alignment horizontal="center" vertical="center"/>
    </xf>
    <xf numFmtId="0" fontId="1" fillId="6" borderId="55" xfId="0" applyNumberFormat="1" applyFont="1" applyFill="1" applyBorder="1" applyAlignment="1">
      <alignment horizontal="center" vertical="center"/>
    </xf>
    <xf numFmtId="0" fontId="1" fillId="6" borderId="56" xfId="0" applyNumberFormat="1" applyFont="1" applyFill="1" applyBorder="1" applyAlignment="1">
      <alignment horizontal="center" vertical="center"/>
    </xf>
    <xf numFmtId="0" fontId="0" fillId="6" borderId="57" xfId="0" applyNumberFormat="1" applyFont="1" applyFill="1" applyBorder="1" applyAlignment="1">
      <alignment vertical="top" wrapText="1"/>
    </xf>
    <xf numFmtId="49" fontId="0" fillId="6" borderId="11" xfId="0" applyNumberFormat="1" applyFont="1" applyFill="1" applyBorder="1" applyAlignment="1">
      <alignment vertical="top" wrapText="1"/>
    </xf>
    <xf numFmtId="0" fontId="0" fillId="6" borderId="11" xfId="0" applyNumberFormat="1" applyFont="1" applyFill="1" applyBorder="1" applyAlignment="1">
      <alignment vertical="top" wrapText="1"/>
    </xf>
    <xf numFmtId="49" fontId="0" fillId="2" borderId="31" xfId="0" applyNumberFormat="1" applyFont="1" applyFill="1" applyBorder="1" applyAlignment="1">
      <alignment horizontal="left" vertical="center" wrapText="1"/>
    </xf>
    <xf numFmtId="49" fontId="9" fillId="4" borderId="28" xfId="0" applyNumberFormat="1" applyFont="1" applyFill="1" applyBorder="1" applyAlignment="1">
      <alignment horizontal="left" vertical="top" wrapText="1"/>
    </xf>
    <xf numFmtId="0" fontId="0" fillId="2" borderId="48" xfId="0" applyFont="1" applyFill="1" applyBorder="1" applyAlignment="1">
      <alignment vertical="top" wrapText="1"/>
    </xf>
    <xf numFmtId="0" fontId="0" fillId="2" borderId="49" xfId="0" applyFont="1" applyFill="1" applyBorder="1" applyAlignment="1">
      <alignment vertical="top" wrapText="1"/>
    </xf>
    <xf numFmtId="49" fontId="9" fillId="2" borderId="29" xfId="0" applyNumberFormat="1" applyFont="1" applyFill="1" applyBorder="1" applyAlignment="1">
      <alignment horizontal="left" vertical="center" wrapText="1"/>
    </xf>
    <xf numFmtId="49" fontId="9" fillId="4" borderId="62" xfId="0" applyNumberFormat="1" applyFont="1" applyFill="1" applyBorder="1" applyAlignment="1">
      <alignment horizontal="left" vertical="top" wrapText="1"/>
    </xf>
    <xf numFmtId="49" fontId="9" fillId="4" borderId="63" xfId="0" applyNumberFormat="1" applyFont="1" applyFill="1" applyBorder="1" applyAlignment="1">
      <alignment horizontal="left" vertical="top" wrapText="1"/>
    </xf>
    <xf numFmtId="49" fontId="9" fillId="4" borderId="64" xfId="0" applyNumberFormat="1" applyFont="1" applyFill="1" applyBorder="1" applyAlignment="1">
      <alignment horizontal="left" vertical="top" wrapText="1"/>
    </xf>
    <xf numFmtId="49" fontId="9" fillId="2" borderId="49" xfId="0" applyNumberFormat="1" applyFont="1" applyFill="1" applyBorder="1" applyAlignment="1">
      <alignment horizontal="left" vertical="center" wrapText="1"/>
    </xf>
    <xf numFmtId="49" fontId="9" fillId="2" borderId="61" xfId="0" applyNumberFormat="1" applyFont="1" applyFill="1" applyBorder="1" applyAlignment="1">
      <alignment horizontal="left" vertical="center" wrapText="1"/>
    </xf>
    <xf numFmtId="49" fontId="9" fillId="2" borderId="50" xfId="0" applyNumberFormat="1" applyFont="1" applyFill="1" applyBorder="1" applyAlignment="1">
      <alignment horizontal="left" vertical="center" wrapText="1"/>
    </xf>
  </cellXfs>
  <cellStyles count="63">
    <cellStyle name="超链接" xfId="1" builtinId="8" hidden="1"/>
    <cellStyle name="超链接" xfId="3" builtinId="8" hidden="1"/>
    <cellStyle name="超链接" xfId="5" builtinId="8" hidden="1"/>
    <cellStyle name="超链接" xfId="7" builtinId="8" hidden="1"/>
    <cellStyle name="超链接" xfId="9" builtinId="8" hidden="1"/>
    <cellStyle name="超链接" xfId="11" builtinId="8" hidden="1"/>
    <cellStyle name="超链接" xfId="13" builtinId="8" hidden="1"/>
    <cellStyle name="超链接" xfId="15" builtinId="8" hidden="1"/>
    <cellStyle name="超链接" xfId="17" builtinId="8" hidden="1"/>
    <cellStyle name="超链接" xfId="19" builtinId="8" hidden="1"/>
    <cellStyle name="超链接" xfId="21" builtinId="8" hidden="1"/>
    <cellStyle name="超链接" xfId="23" builtinId="8" hidden="1"/>
    <cellStyle name="超链接" xfId="25" builtinId="8" hidden="1"/>
    <cellStyle name="超链接" xfId="27" builtinId="8" hidden="1"/>
    <cellStyle name="超链接" xfId="29" builtinId="8" hidden="1"/>
    <cellStyle name="超链接" xfId="31" builtinId="8" hidden="1"/>
    <cellStyle name="超链接" xfId="33" builtinId="8" hidden="1"/>
    <cellStyle name="超链接" xfId="35" builtinId="8" hidden="1"/>
    <cellStyle name="超链接" xfId="37" builtinId="8" hidden="1"/>
    <cellStyle name="超链接" xfId="39" builtinId="8" hidden="1"/>
    <cellStyle name="超链接" xfId="41" builtinId="8" hidden="1"/>
    <cellStyle name="超链接" xfId="43" builtinId="8" hidden="1"/>
    <cellStyle name="超链接" xfId="45" builtinId="8" hidden="1"/>
    <cellStyle name="超链接" xfId="47" builtinId="8" hidden="1"/>
    <cellStyle name="超链接" xfId="49" builtinId="8" hidden="1"/>
    <cellStyle name="超链接" xfId="51" builtinId="8" hidden="1"/>
    <cellStyle name="超链接" xfId="53" builtinId="8" hidden="1"/>
    <cellStyle name="超链接" xfId="55" builtinId="8" hidden="1"/>
    <cellStyle name="超链接" xfId="57" builtinId="8" hidden="1"/>
    <cellStyle name="超链接" xfId="59" builtinId="8" hidden="1"/>
    <cellStyle name="超链接" xfId="61" builtinId="8" hidden="1"/>
    <cellStyle name="访问过的超链接" xfId="2" builtinId="9" hidden="1"/>
    <cellStyle name="访问过的超链接" xfId="4" builtinId="9" hidden="1"/>
    <cellStyle name="访问过的超链接" xfId="6" builtinId="9" hidden="1"/>
    <cellStyle name="访问过的超链接" xfId="8" builtinId="9" hidden="1"/>
    <cellStyle name="访问过的超链接" xfId="10" builtinId="9" hidden="1"/>
    <cellStyle name="访问过的超链接" xfId="12" builtinId="9" hidden="1"/>
    <cellStyle name="访问过的超链接" xfId="14" builtinId="9" hidden="1"/>
    <cellStyle name="访问过的超链接" xfId="16" builtinId="9" hidden="1"/>
    <cellStyle name="访问过的超链接" xfId="18" builtinId="9" hidden="1"/>
    <cellStyle name="访问过的超链接" xfId="20" builtinId="9" hidden="1"/>
    <cellStyle name="访问过的超链接" xfId="22" builtinId="9" hidden="1"/>
    <cellStyle name="访问过的超链接" xfId="24" builtinId="9" hidden="1"/>
    <cellStyle name="访问过的超链接" xfId="26" builtinId="9" hidden="1"/>
    <cellStyle name="访问过的超链接" xfId="28" builtinId="9" hidden="1"/>
    <cellStyle name="访问过的超链接" xfId="30" builtinId="9" hidden="1"/>
    <cellStyle name="访问过的超链接" xfId="32" builtinId="9" hidden="1"/>
    <cellStyle name="访问过的超链接" xfId="34" builtinId="9" hidden="1"/>
    <cellStyle name="访问过的超链接" xfId="36" builtinId="9" hidden="1"/>
    <cellStyle name="访问过的超链接" xfId="38" builtinId="9" hidden="1"/>
    <cellStyle name="访问过的超链接" xfId="40" builtinId="9" hidden="1"/>
    <cellStyle name="访问过的超链接" xfId="42" builtinId="9" hidden="1"/>
    <cellStyle name="访问过的超链接" xfId="44" builtinId="9" hidden="1"/>
    <cellStyle name="访问过的超链接" xfId="46" builtinId="9" hidden="1"/>
    <cellStyle name="访问过的超链接" xfId="48" builtinId="9" hidden="1"/>
    <cellStyle name="访问过的超链接" xfId="50" builtinId="9" hidden="1"/>
    <cellStyle name="访问过的超链接" xfId="52" builtinId="9" hidden="1"/>
    <cellStyle name="访问过的超链接" xfId="54" builtinId="9" hidden="1"/>
    <cellStyle name="访问过的超链接" xfId="56" builtinId="9" hidden="1"/>
    <cellStyle name="访问过的超链接" xfId="58" builtinId="9" hidden="1"/>
    <cellStyle name="访问过的超链接" xfId="60" builtinId="9" hidden="1"/>
    <cellStyle name="访问过的超链接" xfId="62" builtinId="9" hidden="1"/>
    <cellStyle name="普通" xfId="0" builtinId="0"/>
  </cellStyles>
  <dxfs count="0"/>
  <tableStyles count="0" defaultPivotStyle="PivotStyleMedium4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8B8B8"/>
      <rgbColor rgb="FFFFFFFF"/>
      <rgbColor rgb="FF51A7F9"/>
      <rgbColor rgb="FF6FBF40"/>
      <rgbColor rgb="FFFBE02B"/>
      <rgbColor rgb="FFEF9419"/>
      <rgbColor rgb="FFFA4912"/>
      <rgbColor rgb="FFAAAAAA"/>
      <rgbColor rgb="FF515151"/>
      <rgbColor rgb="FFBDC0BF"/>
      <rgbColor rgb="FFA5A5A5"/>
      <rgbColor rgb="FFDBDBDB"/>
      <rgbColor rgb="FF3F3F3F"/>
      <rgbColor rgb="FFCACACA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theme" Target="theme/theme1.xml"/><Relationship Id="rId8" Type="http://schemas.openxmlformats.org/officeDocument/2006/relationships/styles" Target="styles.xml"/><Relationship Id="rId9" Type="http://schemas.openxmlformats.org/officeDocument/2006/relationships/sharedStrings" Target="sharedStrings.xml"/><Relationship Id="rId10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zh-CN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'2016年iOS参与项目及bug率统计总表'!$A$3</c:f>
              <c:strCache>
                <c:ptCount val="1"/>
                <c:pt idx="0">
                  <c:v>欧建强</c:v>
                </c:pt>
              </c:strCache>
            </c:strRef>
          </c:tx>
          <c:marker>
            <c:symbol val="none"/>
          </c:marker>
          <c:cat>
            <c:strRef>
              <c:f>'2016年iOS参与项目及bug率统计总表'!$B$2:$J$2</c:f>
              <c:strCache>
                <c:ptCount val="9"/>
                <c:pt idx="0">
                  <c:v>项目1</c:v>
                </c:pt>
                <c:pt idx="1">
                  <c:v>项目2</c:v>
                </c:pt>
                <c:pt idx="2">
                  <c:v>项目3</c:v>
                </c:pt>
                <c:pt idx="3">
                  <c:v>项目4</c:v>
                </c:pt>
                <c:pt idx="4">
                  <c:v>项目5</c:v>
                </c:pt>
                <c:pt idx="5">
                  <c:v>项目6</c:v>
                </c:pt>
                <c:pt idx="6">
                  <c:v>项目7</c:v>
                </c:pt>
                <c:pt idx="7">
                  <c:v>项目8</c:v>
                </c:pt>
                <c:pt idx="8">
                  <c:v>项目9</c:v>
                </c:pt>
              </c:strCache>
            </c:strRef>
          </c:cat>
          <c:val>
            <c:numRef>
              <c:f>'2016年iOS参与项目及bug率统计总表'!$B$3:$J$3</c:f>
              <c:numCache>
                <c:formatCode>General</c:formatCode>
                <c:ptCount val="9"/>
                <c:pt idx="0">
                  <c:v>0.75</c:v>
                </c:pt>
                <c:pt idx="1">
                  <c:v>0.08</c:v>
                </c:pt>
                <c:pt idx="2">
                  <c:v>0.25</c:v>
                </c:pt>
                <c:pt idx="3">
                  <c:v>0.432</c:v>
                </c:pt>
                <c:pt idx="4">
                  <c:v>0.615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'2016年iOS参与项目及bug率统计总表'!$A$4</c:f>
              <c:strCache>
                <c:ptCount val="1"/>
                <c:pt idx="0">
                  <c:v>韩泳莹</c:v>
                </c:pt>
              </c:strCache>
            </c:strRef>
          </c:tx>
          <c:marker>
            <c:symbol val="none"/>
          </c:marker>
          <c:cat>
            <c:strRef>
              <c:f>'2016年iOS参与项目及bug率统计总表'!$B$2:$J$2</c:f>
              <c:strCache>
                <c:ptCount val="9"/>
                <c:pt idx="0">
                  <c:v>项目1</c:v>
                </c:pt>
                <c:pt idx="1">
                  <c:v>项目2</c:v>
                </c:pt>
                <c:pt idx="2">
                  <c:v>项目3</c:v>
                </c:pt>
                <c:pt idx="3">
                  <c:v>项目4</c:v>
                </c:pt>
                <c:pt idx="4">
                  <c:v>项目5</c:v>
                </c:pt>
                <c:pt idx="5">
                  <c:v>项目6</c:v>
                </c:pt>
                <c:pt idx="6">
                  <c:v>项目7</c:v>
                </c:pt>
                <c:pt idx="7">
                  <c:v>项目8</c:v>
                </c:pt>
                <c:pt idx="8">
                  <c:v>项目9</c:v>
                </c:pt>
              </c:strCache>
            </c:strRef>
          </c:cat>
          <c:val>
            <c:numRef>
              <c:f>'2016年iOS参与项目及bug率统计总表'!$B$4:$J$4</c:f>
              <c:numCache>
                <c:formatCode>General</c:formatCode>
                <c:ptCount val="9"/>
                <c:pt idx="0">
                  <c:v>1.172</c:v>
                </c:pt>
                <c:pt idx="1">
                  <c:v>0.0</c:v>
                </c:pt>
                <c:pt idx="2">
                  <c:v>0.312</c:v>
                </c:pt>
                <c:pt idx="3">
                  <c:v>0.44</c:v>
                </c:pt>
                <c:pt idx="4">
                  <c:v>0.32</c:v>
                </c:pt>
                <c:pt idx="5">
                  <c:v>0.38</c:v>
                </c:pt>
                <c:pt idx="6">
                  <c:v>0.73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'2016年iOS参与项目及bug率统计总表'!$A$5</c:f>
              <c:strCache>
                <c:ptCount val="1"/>
                <c:pt idx="0">
                  <c:v>卢振涛</c:v>
                </c:pt>
              </c:strCache>
            </c:strRef>
          </c:tx>
          <c:marker>
            <c:symbol val="none"/>
          </c:marker>
          <c:cat>
            <c:strRef>
              <c:f>'2016年iOS参与项目及bug率统计总表'!$B$2:$J$2</c:f>
              <c:strCache>
                <c:ptCount val="9"/>
                <c:pt idx="0">
                  <c:v>项目1</c:v>
                </c:pt>
                <c:pt idx="1">
                  <c:v>项目2</c:v>
                </c:pt>
                <c:pt idx="2">
                  <c:v>项目3</c:v>
                </c:pt>
                <c:pt idx="3">
                  <c:v>项目4</c:v>
                </c:pt>
                <c:pt idx="4">
                  <c:v>项目5</c:v>
                </c:pt>
                <c:pt idx="5">
                  <c:v>项目6</c:v>
                </c:pt>
                <c:pt idx="6">
                  <c:v>项目7</c:v>
                </c:pt>
                <c:pt idx="7">
                  <c:v>项目8</c:v>
                </c:pt>
                <c:pt idx="8">
                  <c:v>项目9</c:v>
                </c:pt>
              </c:strCache>
            </c:strRef>
          </c:cat>
          <c:val>
            <c:numRef>
              <c:f>'2016年iOS参与项目及bug率统计总表'!$B$5:$J$5</c:f>
              <c:numCache>
                <c:formatCode>General</c:formatCode>
                <c:ptCount val="9"/>
                <c:pt idx="0">
                  <c:v>0.44</c:v>
                </c:pt>
                <c:pt idx="1">
                  <c:v>0.91</c:v>
                </c:pt>
                <c:pt idx="2">
                  <c:v>0.25</c:v>
                </c:pt>
                <c:pt idx="3">
                  <c:v>0.63</c:v>
                </c:pt>
                <c:pt idx="4">
                  <c:v>0.23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'2016年iOS参与项目及bug率统计总表'!$A$6</c:f>
              <c:strCache>
                <c:ptCount val="1"/>
                <c:pt idx="0">
                  <c:v>曾文杰</c:v>
                </c:pt>
              </c:strCache>
            </c:strRef>
          </c:tx>
          <c:marker>
            <c:symbol val="none"/>
          </c:marker>
          <c:cat>
            <c:strRef>
              <c:f>'2016年iOS参与项目及bug率统计总表'!$B$2:$J$2</c:f>
              <c:strCache>
                <c:ptCount val="9"/>
                <c:pt idx="0">
                  <c:v>项目1</c:v>
                </c:pt>
                <c:pt idx="1">
                  <c:v>项目2</c:v>
                </c:pt>
                <c:pt idx="2">
                  <c:v>项目3</c:v>
                </c:pt>
                <c:pt idx="3">
                  <c:v>项目4</c:v>
                </c:pt>
                <c:pt idx="4">
                  <c:v>项目5</c:v>
                </c:pt>
                <c:pt idx="5">
                  <c:v>项目6</c:v>
                </c:pt>
                <c:pt idx="6">
                  <c:v>项目7</c:v>
                </c:pt>
                <c:pt idx="7">
                  <c:v>项目8</c:v>
                </c:pt>
                <c:pt idx="8">
                  <c:v>项目9</c:v>
                </c:pt>
              </c:strCache>
            </c:strRef>
          </c:cat>
          <c:val>
            <c:numRef>
              <c:f>'2016年iOS参与项目及bug率统计总表'!$B$6:$J$6</c:f>
              <c:numCache>
                <c:formatCode>General</c:formatCode>
                <c:ptCount val="9"/>
                <c:pt idx="0">
                  <c:v>0.695</c:v>
                </c:pt>
                <c:pt idx="1">
                  <c:v>1.516</c:v>
                </c:pt>
                <c:pt idx="2">
                  <c:v>0.0</c:v>
                </c:pt>
                <c:pt idx="3">
                  <c:v>0.125</c:v>
                </c:pt>
                <c:pt idx="4">
                  <c:v>0.558</c:v>
                </c:pt>
              </c:numCache>
            </c:numRef>
          </c:val>
          <c:smooth val="0"/>
        </c:ser>
        <c:ser>
          <c:idx val="4"/>
          <c:order val="4"/>
          <c:tx>
            <c:strRef>
              <c:f>'2016年iOS参与项目及bug率统计总表'!$A$7</c:f>
              <c:strCache>
                <c:ptCount val="1"/>
                <c:pt idx="0">
                  <c:v>许伟杰</c:v>
                </c:pt>
              </c:strCache>
            </c:strRef>
          </c:tx>
          <c:marker>
            <c:symbol val="none"/>
          </c:marker>
          <c:cat>
            <c:strRef>
              <c:f>'2016年iOS参与项目及bug率统计总表'!$B$2:$J$2</c:f>
              <c:strCache>
                <c:ptCount val="9"/>
                <c:pt idx="0">
                  <c:v>项目1</c:v>
                </c:pt>
                <c:pt idx="1">
                  <c:v>项目2</c:v>
                </c:pt>
                <c:pt idx="2">
                  <c:v>项目3</c:v>
                </c:pt>
                <c:pt idx="3">
                  <c:v>项目4</c:v>
                </c:pt>
                <c:pt idx="4">
                  <c:v>项目5</c:v>
                </c:pt>
                <c:pt idx="5">
                  <c:v>项目6</c:v>
                </c:pt>
                <c:pt idx="6">
                  <c:v>项目7</c:v>
                </c:pt>
                <c:pt idx="7">
                  <c:v>项目8</c:v>
                </c:pt>
                <c:pt idx="8">
                  <c:v>项目9</c:v>
                </c:pt>
              </c:strCache>
            </c:strRef>
          </c:cat>
          <c:val>
            <c:numRef>
              <c:f>'2016年iOS参与项目及bug率统计总表'!$B$7:$J$7</c:f>
              <c:numCache>
                <c:formatCode>General</c:formatCode>
                <c:ptCount val="9"/>
                <c:pt idx="0">
                  <c:v>0.55555556</c:v>
                </c:pt>
                <c:pt idx="1">
                  <c:v>0.76</c:v>
                </c:pt>
                <c:pt idx="2">
                  <c:v>0.47</c:v>
                </c:pt>
                <c:pt idx="3">
                  <c:v>0.47</c:v>
                </c:pt>
                <c:pt idx="4">
                  <c:v>0.33</c:v>
                </c:pt>
                <c:pt idx="5">
                  <c:v>1.0</c:v>
                </c:pt>
                <c:pt idx="6">
                  <c:v>0.8</c:v>
                </c:pt>
              </c:numCache>
            </c:numRef>
          </c:val>
          <c:smooth val="0"/>
        </c:ser>
        <c:ser>
          <c:idx val="5"/>
          <c:order val="5"/>
          <c:tx>
            <c:strRef>
              <c:f>'2016年iOS参与项目及bug率统计总表'!$A$8</c:f>
              <c:strCache>
                <c:ptCount val="1"/>
                <c:pt idx="0">
                  <c:v>朱妙森</c:v>
                </c:pt>
              </c:strCache>
            </c:strRef>
          </c:tx>
          <c:marker>
            <c:symbol val="none"/>
          </c:marker>
          <c:cat>
            <c:strRef>
              <c:f>'2016年iOS参与项目及bug率统计总表'!$B$2:$J$2</c:f>
              <c:strCache>
                <c:ptCount val="9"/>
                <c:pt idx="0">
                  <c:v>项目1</c:v>
                </c:pt>
                <c:pt idx="1">
                  <c:v>项目2</c:v>
                </c:pt>
                <c:pt idx="2">
                  <c:v>项目3</c:v>
                </c:pt>
                <c:pt idx="3">
                  <c:v>项目4</c:v>
                </c:pt>
                <c:pt idx="4">
                  <c:v>项目5</c:v>
                </c:pt>
                <c:pt idx="5">
                  <c:v>项目6</c:v>
                </c:pt>
                <c:pt idx="6">
                  <c:v>项目7</c:v>
                </c:pt>
                <c:pt idx="7">
                  <c:v>项目8</c:v>
                </c:pt>
                <c:pt idx="8">
                  <c:v>项目9</c:v>
                </c:pt>
              </c:strCache>
            </c:strRef>
          </c:cat>
          <c:val>
            <c:numRef>
              <c:f>'2016年iOS参与项目及bug率统计总表'!$B$8:$J$8</c:f>
              <c:numCache>
                <c:formatCode>General</c:formatCode>
                <c:ptCount val="9"/>
                <c:pt idx="0">
                  <c:v>0.67</c:v>
                </c:pt>
                <c:pt idx="1">
                  <c:v>0.54</c:v>
                </c:pt>
                <c:pt idx="2">
                  <c:v>0.6</c:v>
                </c:pt>
                <c:pt idx="3">
                  <c:v>0.432</c:v>
                </c:pt>
                <c:pt idx="4">
                  <c:v>0.94</c:v>
                </c:pt>
              </c:numCache>
            </c:numRef>
          </c:val>
          <c:smooth val="0"/>
        </c:ser>
        <c:ser>
          <c:idx val="6"/>
          <c:order val="6"/>
          <c:tx>
            <c:strRef>
              <c:f>'2016年iOS参与项目及bug率统计总表'!$A$9</c:f>
              <c:strCache>
                <c:ptCount val="1"/>
                <c:pt idx="0">
                  <c:v>卢德智</c:v>
                </c:pt>
              </c:strCache>
            </c:strRef>
          </c:tx>
          <c:marker>
            <c:symbol val="none"/>
          </c:marker>
          <c:cat>
            <c:strRef>
              <c:f>'2016年iOS参与项目及bug率统计总表'!$B$2:$J$2</c:f>
              <c:strCache>
                <c:ptCount val="9"/>
                <c:pt idx="0">
                  <c:v>项目1</c:v>
                </c:pt>
                <c:pt idx="1">
                  <c:v>项目2</c:v>
                </c:pt>
                <c:pt idx="2">
                  <c:v>项目3</c:v>
                </c:pt>
                <c:pt idx="3">
                  <c:v>项目4</c:v>
                </c:pt>
                <c:pt idx="4">
                  <c:v>项目5</c:v>
                </c:pt>
                <c:pt idx="5">
                  <c:v>项目6</c:v>
                </c:pt>
                <c:pt idx="6">
                  <c:v>项目7</c:v>
                </c:pt>
                <c:pt idx="7">
                  <c:v>项目8</c:v>
                </c:pt>
                <c:pt idx="8">
                  <c:v>项目9</c:v>
                </c:pt>
              </c:strCache>
            </c:strRef>
          </c:cat>
          <c:val>
            <c:numRef>
              <c:f>'2016年iOS参与项目及bug率统计总表'!$B$9:$J$9</c:f>
              <c:numCache>
                <c:formatCode>General</c:formatCode>
                <c:ptCount val="9"/>
                <c:pt idx="0">
                  <c:v>1.13</c:v>
                </c:pt>
                <c:pt idx="1">
                  <c:v>0.33</c:v>
                </c:pt>
                <c:pt idx="2">
                  <c:v>0.68</c:v>
                </c:pt>
                <c:pt idx="3">
                  <c:v>0.0</c:v>
                </c:pt>
                <c:pt idx="4">
                  <c:v>0.73684211</c:v>
                </c:pt>
                <c:pt idx="5">
                  <c:v>0.83</c:v>
                </c:pt>
                <c:pt idx="6">
                  <c:v>1.43</c:v>
                </c:pt>
                <c:pt idx="7">
                  <c:v>1.25</c:v>
                </c:pt>
                <c:pt idx="8">
                  <c:v>0.46666667</c:v>
                </c:pt>
              </c:numCache>
            </c:numRef>
          </c:val>
          <c:smooth val="0"/>
        </c:ser>
        <c:ser>
          <c:idx val="7"/>
          <c:order val="7"/>
          <c:tx>
            <c:strRef>
              <c:f>'2016年iOS参与项目及bug率统计总表'!$A$10</c:f>
              <c:strCache>
                <c:ptCount val="1"/>
                <c:pt idx="0">
                  <c:v>曾庆仪</c:v>
                </c:pt>
              </c:strCache>
            </c:strRef>
          </c:tx>
          <c:marker>
            <c:symbol val="none"/>
          </c:marker>
          <c:cat>
            <c:strRef>
              <c:f>'2016年iOS参与项目及bug率统计总表'!$B$2:$J$2</c:f>
              <c:strCache>
                <c:ptCount val="9"/>
                <c:pt idx="0">
                  <c:v>项目1</c:v>
                </c:pt>
                <c:pt idx="1">
                  <c:v>项目2</c:v>
                </c:pt>
                <c:pt idx="2">
                  <c:v>项目3</c:v>
                </c:pt>
                <c:pt idx="3">
                  <c:v>项目4</c:v>
                </c:pt>
                <c:pt idx="4">
                  <c:v>项目5</c:v>
                </c:pt>
                <c:pt idx="5">
                  <c:v>项目6</c:v>
                </c:pt>
                <c:pt idx="6">
                  <c:v>项目7</c:v>
                </c:pt>
                <c:pt idx="7">
                  <c:v>项目8</c:v>
                </c:pt>
                <c:pt idx="8">
                  <c:v>项目9</c:v>
                </c:pt>
              </c:strCache>
            </c:strRef>
          </c:cat>
          <c:val>
            <c:numRef>
              <c:f>'2016年iOS参与项目及bug率统计总表'!$B$10:$J$10</c:f>
              <c:numCache>
                <c:formatCode>General</c:formatCode>
                <c:ptCount val="9"/>
                <c:pt idx="0">
                  <c:v>1.0</c:v>
                </c:pt>
                <c:pt idx="1">
                  <c:v>0.57</c:v>
                </c:pt>
                <c:pt idx="2">
                  <c:v>0.63</c:v>
                </c:pt>
                <c:pt idx="3">
                  <c:v>1.0</c:v>
                </c:pt>
                <c:pt idx="4">
                  <c:v>1.33</c:v>
                </c:pt>
              </c:numCache>
            </c:numRef>
          </c:val>
          <c:smooth val="0"/>
        </c:ser>
        <c:ser>
          <c:idx val="8"/>
          <c:order val="8"/>
          <c:tx>
            <c:strRef>
              <c:f>'2016年iOS参与项目及bug率统计总表'!$A$11</c:f>
              <c:strCache>
                <c:ptCount val="1"/>
                <c:pt idx="0">
                  <c:v>胡志祥</c:v>
                </c:pt>
              </c:strCache>
            </c:strRef>
          </c:tx>
          <c:marker>
            <c:symbol val="none"/>
          </c:marker>
          <c:cat>
            <c:strRef>
              <c:f>'2016年iOS参与项目及bug率统计总表'!$B$2:$J$2</c:f>
              <c:strCache>
                <c:ptCount val="9"/>
                <c:pt idx="0">
                  <c:v>项目1</c:v>
                </c:pt>
                <c:pt idx="1">
                  <c:v>项目2</c:v>
                </c:pt>
                <c:pt idx="2">
                  <c:v>项目3</c:v>
                </c:pt>
                <c:pt idx="3">
                  <c:v>项目4</c:v>
                </c:pt>
                <c:pt idx="4">
                  <c:v>项目5</c:v>
                </c:pt>
                <c:pt idx="5">
                  <c:v>项目6</c:v>
                </c:pt>
                <c:pt idx="6">
                  <c:v>项目7</c:v>
                </c:pt>
                <c:pt idx="7">
                  <c:v>项目8</c:v>
                </c:pt>
                <c:pt idx="8">
                  <c:v>项目9</c:v>
                </c:pt>
              </c:strCache>
            </c:strRef>
          </c:cat>
          <c:val>
            <c:numRef>
              <c:f>'2016年iOS参与项目及bug率统计总表'!$B$11:$J$11</c:f>
              <c:numCache>
                <c:formatCode>General</c:formatCode>
                <c:ptCount val="9"/>
                <c:pt idx="0">
                  <c:v>0.92</c:v>
                </c:pt>
                <c:pt idx="1">
                  <c:v>1.3</c:v>
                </c:pt>
              </c:numCache>
            </c:numRef>
          </c:val>
          <c:smooth val="0"/>
        </c:ser>
        <c:ser>
          <c:idx val="9"/>
          <c:order val="9"/>
          <c:tx>
            <c:strRef>
              <c:f>'2016年iOS参与项目及bug率统计总表'!$A$12</c:f>
              <c:strCache>
                <c:ptCount val="1"/>
                <c:pt idx="0">
                  <c:v>黄永坤</c:v>
                </c:pt>
              </c:strCache>
            </c:strRef>
          </c:tx>
          <c:marker>
            <c:symbol val="none"/>
          </c:marker>
          <c:cat>
            <c:strRef>
              <c:f>'2016年iOS参与项目及bug率统计总表'!$B$2:$J$2</c:f>
              <c:strCache>
                <c:ptCount val="9"/>
                <c:pt idx="0">
                  <c:v>项目1</c:v>
                </c:pt>
                <c:pt idx="1">
                  <c:v>项目2</c:v>
                </c:pt>
                <c:pt idx="2">
                  <c:v>项目3</c:v>
                </c:pt>
                <c:pt idx="3">
                  <c:v>项目4</c:v>
                </c:pt>
                <c:pt idx="4">
                  <c:v>项目5</c:v>
                </c:pt>
                <c:pt idx="5">
                  <c:v>项目6</c:v>
                </c:pt>
                <c:pt idx="6">
                  <c:v>项目7</c:v>
                </c:pt>
                <c:pt idx="7">
                  <c:v>项目8</c:v>
                </c:pt>
                <c:pt idx="8">
                  <c:v>项目9</c:v>
                </c:pt>
              </c:strCache>
            </c:strRef>
          </c:cat>
          <c:val>
            <c:numRef>
              <c:f>'2016年iOS参与项目及bug率统计总表'!$B$12:$J$12</c:f>
              <c:numCache>
                <c:formatCode>General</c:formatCode>
                <c:ptCount val="9"/>
                <c:pt idx="0">
                  <c:v>0.692</c:v>
                </c:pt>
                <c:pt idx="1">
                  <c:v>1.5</c:v>
                </c:pt>
                <c:pt idx="2">
                  <c:v>0.857</c:v>
                </c:pt>
                <c:pt idx="3">
                  <c:v>1.47</c:v>
                </c:pt>
                <c:pt idx="4">
                  <c:v>0.77</c:v>
                </c:pt>
                <c:pt idx="5">
                  <c:v>1.8</c:v>
                </c:pt>
                <c:pt idx="6">
                  <c:v>0.72</c:v>
                </c:pt>
              </c:numCache>
            </c:numRef>
          </c:val>
          <c:smooth val="0"/>
        </c:ser>
        <c:ser>
          <c:idx val="10"/>
          <c:order val="10"/>
          <c:tx>
            <c:strRef>
              <c:f>'2016年iOS参与项目及bug率统计总表'!$A$13</c:f>
              <c:strCache>
                <c:ptCount val="1"/>
                <c:pt idx="0">
                  <c:v>陈东贤</c:v>
                </c:pt>
              </c:strCache>
            </c:strRef>
          </c:tx>
          <c:marker>
            <c:symbol val="none"/>
          </c:marker>
          <c:cat>
            <c:strRef>
              <c:f>'2016年iOS参与项目及bug率统计总表'!$B$2:$J$2</c:f>
              <c:strCache>
                <c:ptCount val="9"/>
                <c:pt idx="0">
                  <c:v>项目1</c:v>
                </c:pt>
                <c:pt idx="1">
                  <c:v>项目2</c:v>
                </c:pt>
                <c:pt idx="2">
                  <c:v>项目3</c:v>
                </c:pt>
                <c:pt idx="3">
                  <c:v>项目4</c:v>
                </c:pt>
                <c:pt idx="4">
                  <c:v>项目5</c:v>
                </c:pt>
                <c:pt idx="5">
                  <c:v>项目6</c:v>
                </c:pt>
                <c:pt idx="6">
                  <c:v>项目7</c:v>
                </c:pt>
                <c:pt idx="7">
                  <c:v>项目8</c:v>
                </c:pt>
                <c:pt idx="8">
                  <c:v>项目9</c:v>
                </c:pt>
              </c:strCache>
            </c:strRef>
          </c:cat>
          <c:val>
            <c:numRef>
              <c:f>'2016年iOS参与项目及bug率统计总表'!$B$13:$J$13</c:f>
              <c:numCache>
                <c:formatCode>General</c:formatCode>
                <c:ptCount val="9"/>
                <c:pt idx="0">
                  <c:v>0.94444444</c:v>
                </c:pt>
                <c:pt idx="1">
                  <c:v>0.76</c:v>
                </c:pt>
                <c:pt idx="2">
                  <c:v>0.68</c:v>
                </c:pt>
                <c:pt idx="3">
                  <c:v>1.0</c:v>
                </c:pt>
                <c:pt idx="4">
                  <c:v>2.22</c:v>
                </c:pt>
                <c:pt idx="5">
                  <c:v>1.67</c:v>
                </c:pt>
                <c:pt idx="6">
                  <c:v>0.6</c:v>
                </c:pt>
              </c:numCache>
            </c:numRef>
          </c:val>
          <c:smooth val="0"/>
        </c:ser>
        <c:ser>
          <c:idx val="11"/>
          <c:order val="11"/>
          <c:tx>
            <c:strRef>
              <c:f>'2016年iOS参与项目及bug率统计总表'!$A$14</c:f>
              <c:strCache>
                <c:ptCount val="1"/>
                <c:pt idx="0">
                  <c:v>吴健斌</c:v>
                </c:pt>
              </c:strCache>
            </c:strRef>
          </c:tx>
          <c:marker>
            <c:symbol val="none"/>
          </c:marker>
          <c:cat>
            <c:strRef>
              <c:f>'2016年iOS参与项目及bug率统计总表'!$B$2:$J$2</c:f>
              <c:strCache>
                <c:ptCount val="9"/>
                <c:pt idx="0">
                  <c:v>项目1</c:v>
                </c:pt>
                <c:pt idx="1">
                  <c:v>项目2</c:v>
                </c:pt>
                <c:pt idx="2">
                  <c:v>项目3</c:v>
                </c:pt>
                <c:pt idx="3">
                  <c:v>项目4</c:v>
                </c:pt>
                <c:pt idx="4">
                  <c:v>项目5</c:v>
                </c:pt>
                <c:pt idx="5">
                  <c:v>项目6</c:v>
                </c:pt>
                <c:pt idx="6">
                  <c:v>项目7</c:v>
                </c:pt>
                <c:pt idx="7">
                  <c:v>项目8</c:v>
                </c:pt>
                <c:pt idx="8">
                  <c:v>项目9</c:v>
                </c:pt>
              </c:strCache>
            </c:strRef>
          </c:cat>
          <c:val>
            <c:numRef>
              <c:f>'2016年iOS参与项目及bug率统计总表'!$B$14:$J$14</c:f>
              <c:numCache>
                <c:formatCode>General</c:formatCode>
                <c:ptCount val="9"/>
                <c:pt idx="0">
                  <c:v>1.33333333</c:v>
                </c:pt>
                <c:pt idx="1">
                  <c:v>1.125</c:v>
                </c:pt>
                <c:pt idx="2">
                  <c:v>1.41666667</c:v>
                </c:pt>
                <c:pt idx="3">
                  <c:v>1.0</c:v>
                </c:pt>
                <c:pt idx="4">
                  <c:v>0.14285714</c:v>
                </c:pt>
                <c:pt idx="5">
                  <c:v>1.73333333</c:v>
                </c:pt>
              </c:numCache>
            </c:numRef>
          </c:val>
          <c:smooth val="0"/>
        </c:ser>
        <c:ser>
          <c:idx val="12"/>
          <c:order val="12"/>
          <c:tx>
            <c:strRef>
              <c:f>'2016年iOS参与项目及bug率统计总表'!$A$15</c:f>
              <c:strCache>
                <c:ptCount val="1"/>
                <c:pt idx="0">
                  <c:v>李冠淳</c:v>
                </c:pt>
              </c:strCache>
            </c:strRef>
          </c:tx>
          <c:marker>
            <c:symbol val="none"/>
          </c:marker>
          <c:cat>
            <c:strRef>
              <c:f>'2016年iOS参与项目及bug率统计总表'!$B$2:$J$2</c:f>
              <c:strCache>
                <c:ptCount val="9"/>
                <c:pt idx="0">
                  <c:v>项目1</c:v>
                </c:pt>
                <c:pt idx="1">
                  <c:v>项目2</c:v>
                </c:pt>
                <c:pt idx="2">
                  <c:v>项目3</c:v>
                </c:pt>
                <c:pt idx="3">
                  <c:v>项目4</c:v>
                </c:pt>
                <c:pt idx="4">
                  <c:v>项目5</c:v>
                </c:pt>
                <c:pt idx="5">
                  <c:v>项目6</c:v>
                </c:pt>
                <c:pt idx="6">
                  <c:v>项目7</c:v>
                </c:pt>
                <c:pt idx="7">
                  <c:v>项目8</c:v>
                </c:pt>
                <c:pt idx="8">
                  <c:v>项目9</c:v>
                </c:pt>
              </c:strCache>
            </c:strRef>
          </c:cat>
          <c:val>
            <c:numRef>
              <c:f>'2016年iOS参与项目及bug率统计总表'!$B$15:$J$15</c:f>
              <c:numCache>
                <c:formatCode>General</c:formatCode>
                <c:ptCount val="9"/>
                <c:pt idx="0">
                  <c:v>0.51</c:v>
                </c:pt>
                <c:pt idx="1">
                  <c:v>0.66666667</c:v>
                </c:pt>
                <c:pt idx="2">
                  <c:v>1.0</c:v>
                </c:pt>
                <c:pt idx="3">
                  <c:v>0.25</c:v>
                </c:pt>
                <c:pt idx="4">
                  <c:v>3.79</c:v>
                </c:pt>
                <c:pt idx="5">
                  <c:v>1.42</c:v>
                </c:pt>
                <c:pt idx="6">
                  <c:v>0.26666667</c:v>
                </c:pt>
              </c:numCache>
            </c:numRef>
          </c:val>
          <c:smooth val="0"/>
        </c:ser>
        <c:ser>
          <c:idx val="13"/>
          <c:order val="13"/>
          <c:tx>
            <c:strRef>
              <c:f>'2016年iOS参与项目及bug率统计总表'!$A$16</c:f>
              <c:strCache>
                <c:ptCount val="1"/>
                <c:pt idx="0">
                  <c:v>胡罗</c:v>
                </c:pt>
              </c:strCache>
            </c:strRef>
          </c:tx>
          <c:marker>
            <c:symbol val="none"/>
          </c:marker>
          <c:cat>
            <c:strRef>
              <c:f>'2016年iOS参与项目及bug率统计总表'!$B$2:$J$2</c:f>
              <c:strCache>
                <c:ptCount val="9"/>
                <c:pt idx="0">
                  <c:v>项目1</c:v>
                </c:pt>
                <c:pt idx="1">
                  <c:v>项目2</c:v>
                </c:pt>
                <c:pt idx="2">
                  <c:v>项目3</c:v>
                </c:pt>
                <c:pt idx="3">
                  <c:v>项目4</c:v>
                </c:pt>
                <c:pt idx="4">
                  <c:v>项目5</c:v>
                </c:pt>
                <c:pt idx="5">
                  <c:v>项目6</c:v>
                </c:pt>
                <c:pt idx="6">
                  <c:v>项目7</c:v>
                </c:pt>
                <c:pt idx="7">
                  <c:v>项目8</c:v>
                </c:pt>
                <c:pt idx="8">
                  <c:v>项目9</c:v>
                </c:pt>
              </c:strCache>
            </c:strRef>
          </c:cat>
          <c:val>
            <c:numRef>
              <c:f>'2016年iOS参与项目及bug率统计总表'!$B$16:$J$16</c:f>
              <c:numCache>
                <c:formatCode>General</c:formatCode>
                <c:ptCount val="9"/>
                <c:pt idx="0">
                  <c:v>1.13</c:v>
                </c:pt>
                <c:pt idx="1">
                  <c:v>1.27</c:v>
                </c:pt>
                <c:pt idx="2">
                  <c:v>0.83</c:v>
                </c:pt>
                <c:pt idx="3">
                  <c:v>1.41</c:v>
                </c:pt>
                <c:pt idx="4">
                  <c:v>1.95</c:v>
                </c:pt>
                <c:pt idx="5">
                  <c:v>1.6</c:v>
                </c:pt>
                <c:pt idx="6">
                  <c:v>1.15</c:v>
                </c:pt>
              </c:numCache>
            </c:numRef>
          </c:val>
          <c:smooth val="0"/>
        </c:ser>
        <c:ser>
          <c:idx val="14"/>
          <c:order val="14"/>
          <c:tx>
            <c:strRef>
              <c:f>'2016年iOS参与项目及bug率统计总表'!$A$17</c:f>
              <c:strCache>
                <c:ptCount val="1"/>
                <c:pt idx="0">
                  <c:v>何镇威</c:v>
                </c:pt>
              </c:strCache>
            </c:strRef>
          </c:tx>
          <c:marker>
            <c:symbol val="none"/>
          </c:marker>
          <c:cat>
            <c:strRef>
              <c:f>'2016年iOS参与项目及bug率统计总表'!$B$2:$J$2</c:f>
              <c:strCache>
                <c:ptCount val="9"/>
                <c:pt idx="0">
                  <c:v>项目1</c:v>
                </c:pt>
                <c:pt idx="1">
                  <c:v>项目2</c:v>
                </c:pt>
                <c:pt idx="2">
                  <c:v>项目3</c:v>
                </c:pt>
                <c:pt idx="3">
                  <c:v>项目4</c:v>
                </c:pt>
                <c:pt idx="4">
                  <c:v>项目5</c:v>
                </c:pt>
                <c:pt idx="5">
                  <c:v>项目6</c:v>
                </c:pt>
                <c:pt idx="6">
                  <c:v>项目7</c:v>
                </c:pt>
                <c:pt idx="7">
                  <c:v>项目8</c:v>
                </c:pt>
                <c:pt idx="8">
                  <c:v>项目9</c:v>
                </c:pt>
              </c:strCache>
            </c:strRef>
          </c:cat>
          <c:val>
            <c:numRef>
              <c:f>'2016年iOS参与项目及bug率统计总表'!$B$17:$J$17</c:f>
              <c:numCache>
                <c:formatCode>General</c:formatCode>
                <c:ptCount val="9"/>
                <c:pt idx="0">
                  <c:v>1.75</c:v>
                </c:pt>
                <c:pt idx="1">
                  <c:v>2.1</c:v>
                </c:pt>
                <c:pt idx="2">
                  <c:v>1.5</c:v>
                </c:pt>
                <c:pt idx="3">
                  <c:v>1.5</c:v>
                </c:pt>
                <c:pt idx="4">
                  <c:v>1.2</c:v>
                </c:pt>
                <c:pt idx="5">
                  <c:v>1.2</c:v>
                </c:pt>
                <c:pt idx="6">
                  <c:v>1.0</c:v>
                </c:pt>
                <c:pt idx="7">
                  <c:v>0.5</c:v>
                </c:pt>
              </c:numCache>
            </c:numRef>
          </c:val>
          <c:smooth val="0"/>
        </c:ser>
        <c:ser>
          <c:idx val="15"/>
          <c:order val="15"/>
          <c:tx>
            <c:strRef>
              <c:f>'2016年iOS参与项目及bug率统计总表'!$A$18</c:f>
              <c:strCache>
                <c:ptCount val="1"/>
                <c:pt idx="0">
                  <c:v>曹梦林</c:v>
                </c:pt>
              </c:strCache>
            </c:strRef>
          </c:tx>
          <c:marker>
            <c:symbol val="none"/>
          </c:marker>
          <c:cat>
            <c:strRef>
              <c:f>'2016年iOS参与项目及bug率统计总表'!$B$2:$J$2</c:f>
              <c:strCache>
                <c:ptCount val="9"/>
                <c:pt idx="0">
                  <c:v>项目1</c:v>
                </c:pt>
                <c:pt idx="1">
                  <c:v>项目2</c:v>
                </c:pt>
                <c:pt idx="2">
                  <c:v>项目3</c:v>
                </c:pt>
                <c:pt idx="3">
                  <c:v>项目4</c:v>
                </c:pt>
                <c:pt idx="4">
                  <c:v>项目5</c:v>
                </c:pt>
                <c:pt idx="5">
                  <c:v>项目6</c:v>
                </c:pt>
                <c:pt idx="6">
                  <c:v>项目7</c:v>
                </c:pt>
                <c:pt idx="7">
                  <c:v>项目8</c:v>
                </c:pt>
                <c:pt idx="8">
                  <c:v>项目9</c:v>
                </c:pt>
              </c:strCache>
            </c:strRef>
          </c:cat>
          <c:val>
            <c:numRef>
              <c:f>'2016年iOS参与项目及bug率统计总表'!$B$18:$J$18</c:f>
              <c:numCache>
                <c:formatCode>General</c:formatCode>
                <c:ptCount val="9"/>
                <c:pt idx="0">
                  <c:v>3.07</c:v>
                </c:pt>
                <c:pt idx="1">
                  <c:v>1.8</c:v>
                </c:pt>
                <c:pt idx="2">
                  <c:v>0.78</c:v>
                </c:pt>
                <c:pt idx="3">
                  <c:v>0.85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2085541176"/>
        <c:axId val="-2105746504"/>
      </c:lineChart>
      <c:catAx>
        <c:axId val="-2085541176"/>
        <c:scaling>
          <c:orientation val="minMax"/>
        </c:scaling>
        <c:delete val="0"/>
        <c:axPos val="b"/>
        <c:majorTickMark val="out"/>
        <c:minorTickMark val="none"/>
        <c:tickLblPos val="nextTo"/>
        <c:crossAx val="-2105746504"/>
        <c:crosses val="autoZero"/>
        <c:auto val="1"/>
        <c:lblAlgn val="ctr"/>
        <c:lblOffset val="100"/>
        <c:noMultiLvlLbl val="0"/>
      </c:catAx>
      <c:valAx>
        <c:axId val="-210574650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-208554117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zh-CN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'2016年项目负责人bug率统计总表'!$A$3</c:f>
              <c:strCache>
                <c:ptCount val="1"/>
                <c:pt idx="0">
                  <c:v>欧建强</c:v>
                </c:pt>
              </c:strCache>
            </c:strRef>
          </c:tx>
          <c:cat>
            <c:strRef>
              <c:f>'2016年项目负责人bug率统计总表'!$B$2:$G$2</c:f>
              <c:strCache>
                <c:ptCount val="6"/>
                <c:pt idx="0">
                  <c:v>项目1</c:v>
                </c:pt>
                <c:pt idx="1">
                  <c:v>项目2</c:v>
                </c:pt>
                <c:pt idx="2">
                  <c:v>项目3</c:v>
                </c:pt>
                <c:pt idx="3">
                  <c:v>项目4</c:v>
                </c:pt>
                <c:pt idx="4">
                  <c:v>项目5</c:v>
                </c:pt>
                <c:pt idx="5">
                  <c:v>项目6</c:v>
                </c:pt>
              </c:strCache>
            </c:strRef>
          </c:cat>
          <c:val>
            <c:numRef>
              <c:f>'2016年项目负责人bug率统计总表'!$B$3:$G$3</c:f>
              <c:numCache>
                <c:formatCode>General</c:formatCode>
                <c:ptCount val="6"/>
                <c:pt idx="0">
                  <c:v>0.71</c:v>
                </c:pt>
                <c:pt idx="1">
                  <c:v>0.31</c:v>
                </c:pt>
                <c:pt idx="2">
                  <c:v>0.425</c:v>
                </c:pt>
                <c:pt idx="3">
                  <c:v>0.432</c:v>
                </c:pt>
                <c:pt idx="4">
                  <c:v>0.615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'2016年项目负责人bug率统计总表'!$A$4</c:f>
              <c:strCache>
                <c:ptCount val="1"/>
                <c:pt idx="0">
                  <c:v>卢振涛</c:v>
                </c:pt>
              </c:strCache>
            </c:strRef>
          </c:tx>
          <c:cat>
            <c:strRef>
              <c:f>'2016年项目负责人bug率统计总表'!$B$2:$G$2</c:f>
              <c:strCache>
                <c:ptCount val="6"/>
                <c:pt idx="0">
                  <c:v>项目1</c:v>
                </c:pt>
                <c:pt idx="1">
                  <c:v>项目2</c:v>
                </c:pt>
                <c:pt idx="2">
                  <c:v>项目3</c:v>
                </c:pt>
                <c:pt idx="3">
                  <c:v>项目4</c:v>
                </c:pt>
                <c:pt idx="4">
                  <c:v>项目5</c:v>
                </c:pt>
                <c:pt idx="5">
                  <c:v>项目6</c:v>
                </c:pt>
              </c:strCache>
            </c:strRef>
          </c:cat>
          <c:val>
            <c:numRef>
              <c:f>'2016年项目负责人bug率统计总表'!$B$4:$G$4</c:f>
              <c:numCache>
                <c:formatCode>General</c:formatCode>
                <c:ptCount val="6"/>
                <c:pt idx="0">
                  <c:v>0.44</c:v>
                </c:pt>
                <c:pt idx="1">
                  <c:v>0.91</c:v>
                </c:pt>
                <c:pt idx="2">
                  <c:v>0.297</c:v>
                </c:pt>
                <c:pt idx="3">
                  <c:v>0.458</c:v>
                </c:pt>
                <c:pt idx="4">
                  <c:v>0.564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'2016年项目负责人bug率统计总表'!$A$5</c:f>
              <c:strCache>
                <c:ptCount val="1"/>
                <c:pt idx="0">
                  <c:v>曾文杰</c:v>
                </c:pt>
              </c:strCache>
            </c:strRef>
          </c:tx>
          <c:cat>
            <c:strRef>
              <c:f>'2016年项目负责人bug率统计总表'!$B$2:$G$2</c:f>
              <c:strCache>
                <c:ptCount val="6"/>
                <c:pt idx="0">
                  <c:v>项目1</c:v>
                </c:pt>
                <c:pt idx="1">
                  <c:v>项目2</c:v>
                </c:pt>
                <c:pt idx="2">
                  <c:v>项目3</c:v>
                </c:pt>
                <c:pt idx="3">
                  <c:v>项目4</c:v>
                </c:pt>
                <c:pt idx="4">
                  <c:v>项目5</c:v>
                </c:pt>
                <c:pt idx="5">
                  <c:v>项目6</c:v>
                </c:pt>
              </c:strCache>
            </c:strRef>
          </c:cat>
          <c:val>
            <c:numRef>
              <c:f>'2016年项目负责人bug率统计总表'!$B$5:$G$5</c:f>
              <c:numCache>
                <c:formatCode>General</c:formatCode>
                <c:ptCount val="6"/>
                <c:pt idx="0">
                  <c:v>0.826</c:v>
                </c:pt>
                <c:pt idx="1">
                  <c:v>1.515</c:v>
                </c:pt>
                <c:pt idx="2">
                  <c:v>0.354</c:v>
                </c:pt>
                <c:pt idx="3">
                  <c:v>0.558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'2016年项目负责人bug率统计总表'!$A$6</c:f>
              <c:strCache>
                <c:ptCount val="1"/>
                <c:pt idx="0">
                  <c:v>吴健斌</c:v>
                </c:pt>
              </c:strCache>
            </c:strRef>
          </c:tx>
          <c:cat>
            <c:strRef>
              <c:f>'2016年项目负责人bug率统计总表'!$B$2:$G$2</c:f>
              <c:strCache>
                <c:ptCount val="6"/>
                <c:pt idx="0">
                  <c:v>项目1</c:v>
                </c:pt>
                <c:pt idx="1">
                  <c:v>项目2</c:v>
                </c:pt>
                <c:pt idx="2">
                  <c:v>项目3</c:v>
                </c:pt>
                <c:pt idx="3">
                  <c:v>项目4</c:v>
                </c:pt>
                <c:pt idx="4">
                  <c:v>项目5</c:v>
                </c:pt>
                <c:pt idx="5">
                  <c:v>项目6</c:v>
                </c:pt>
              </c:strCache>
            </c:strRef>
          </c:cat>
          <c:val>
            <c:numRef>
              <c:f>'2016年项目负责人bug率统计总表'!$B$6:$G$6</c:f>
              <c:numCache>
                <c:formatCode>General</c:formatCode>
                <c:ptCount val="6"/>
                <c:pt idx="0">
                  <c:v>1.72222222</c:v>
                </c:pt>
                <c:pt idx="1">
                  <c:v>1.0</c:v>
                </c:pt>
                <c:pt idx="2">
                  <c:v>1.33333333</c:v>
                </c:pt>
                <c:pt idx="3">
                  <c:v>0.625</c:v>
                </c:pt>
                <c:pt idx="4">
                  <c:v>0.14285714</c:v>
                </c:pt>
                <c:pt idx="5">
                  <c:v>1.01333333</c:v>
                </c:pt>
              </c:numCache>
            </c:numRef>
          </c:val>
          <c:smooth val="0"/>
        </c:ser>
        <c:ser>
          <c:idx val="4"/>
          <c:order val="4"/>
          <c:tx>
            <c:strRef>
              <c:f>'2016年项目负责人bug率统计总表'!$A$7</c:f>
              <c:strCache>
                <c:ptCount val="1"/>
                <c:pt idx="0">
                  <c:v>胡志祥</c:v>
                </c:pt>
              </c:strCache>
            </c:strRef>
          </c:tx>
          <c:cat>
            <c:strRef>
              <c:f>'2016年项目负责人bug率统计总表'!$B$2:$G$2</c:f>
              <c:strCache>
                <c:ptCount val="6"/>
                <c:pt idx="0">
                  <c:v>项目1</c:v>
                </c:pt>
                <c:pt idx="1">
                  <c:v>项目2</c:v>
                </c:pt>
                <c:pt idx="2">
                  <c:v>项目3</c:v>
                </c:pt>
                <c:pt idx="3">
                  <c:v>项目4</c:v>
                </c:pt>
                <c:pt idx="4">
                  <c:v>项目5</c:v>
                </c:pt>
                <c:pt idx="5">
                  <c:v>项目6</c:v>
                </c:pt>
              </c:strCache>
            </c:strRef>
          </c:cat>
          <c:val>
            <c:numRef>
              <c:f>'2016年项目负责人bug率统计总表'!$B$7:$G$7</c:f>
              <c:numCache>
                <c:formatCode>General</c:formatCode>
                <c:ptCount val="6"/>
                <c:pt idx="0">
                  <c:v>1.01</c:v>
                </c:pt>
              </c:numCache>
            </c:numRef>
          </c:val>
          <c:smooth val="0"/>
        </c:ser>
        <c:ser>
          <c:idx val="5"/>
          <c:order val="5"/>
          <c:tx>
            <c:strRef>
              <c:f>'2016年项目负责人bug率统计总表'!$A$8</c:f>
              <c:strCache>
                <c:ptCount val="1"/>
                <c:pt idx="0">
                  <c:v>曾庆仪</c:v>
                </c:pt>
              </c:strCache>
            </c:strRef>
          </c:tx>
          <c:cat>
            <c:strRef>
              <c:f>'2016年项目负责人bug率统计总表'!$B$2:$G$2</c:f>
              <c:strCache>
                <c:ptCount val="6"/>
                <c:pt idx="0">
                  <c:v>项目1</c:v>
                </c:pt>
                <c:pt idx="1">
                  <c:v>项目2</c:v>
                </c:pt>
                <c:pt idx="2">
                  <c:v>项目3</c:v>
                </c:pt>
                <c:pt idx="3">
                  <c:v>项目4</c:v>
                </c:pt>
                <c:pt idx="4">
                  <c:v>项目5</c:v>
                </c:pt>
                <c:pt idx="5">
                  <c:v>项目6</c:v>
                </c:pt>
              </c:strCache>
            </c:strRef>
          </c:cat>
          <c:val>
            <c:numRef>
              <c:f>'2016年项目负责人bug率统计总表'!$B$8:$G$8</c:f>
              <c:numCache>
                <c:formatCode>General</c:formatCode>
                <c:ptCount val="6"/>
                <c:pt idx="0">
                  <c:v>1.07</c:v>
                </c:pt>
                <c:pt idx="1">
                  <c:v>0.92</c:v>
                </c:pt>
                <c:pt idx="2">
                  <c:v>0.81</c:v>
                </c:pt>
                <c:pt idx="3">
                  <c:v>0.95</c:v>
                </c:pt>
                <c:pt idx="4">
                  <c:v>2.0</c:v>
                </c:pt>
              </c:numCache>
            </c:numRef>
          </c:val>
          <c:smooth val="0"/>
        </c:ser>
        <c:ser>
          <c:idx val="6"/>
          <c:order val="6"/>
          <c:tx>
            <c:strRef>
              <c:f>'2016年项目负责人bug率统计总表'!$A$9</c:f>
              <c:strCache>
                <c:ptCount val="1"/>
                <c:pt idx="0">
                  <c:v>曹梦林</c:v>
                </c:pt>
              </c:strCache>
            </c:strRef>
          </c:tx>
          <c:cat>
            <c:strRef>
              <c:f>'2016年项目负责人bug率统计总表'!$B$2:$G$2</c:f>
              <c:strCache>
                <c:ptCount val="6"/>
                <c:pt idx="0">
                  <c:v>项目1</c:v>
                </c:pt>
                <c:pt idx="1">
                  <c:v>项目2</c:v>
                </c:pt>
                <c:pt idx="2">
                  <c:v>项目3</c:v>
                </c:pt>
                <c:pt idx="3">
                  <c:v>项目4</c:v>
                </c:pt>
                <c:pt idx="4">
                  <c:v>项目5</c:v>
                </c:pt>
                <c:pt idx="5">
                  <c:v>项目6</c:v>
                </c:pt>
              </c:strCache>
            </c:strRef>
          </c:cat>
          <c:val>
            <c:numRef>
              <c:f>'2016年项目负责人bug率统计总表'!$B$9:$G$9</c:f>
              <c:numCache>
                <c:formatCode>General</c:formatCode>
                <c:ptCount val="6"/>
                <c:pt idx="0">
                  <c:v>2.21</c:v>
                </c:pt>
                <c:pt idx="1">
                  <c:v>1.0</c:v>
                </c:pt>
                <c:pt idx="2">
                  <c:v>2.55</c:v>
                </c:pt>
                <c:pt idx="3">
                  <c:v>4.6</c:v>
                </c:pt>
                <c:pt idx="4">
                  <c:v>0.97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135013320"/>
        <c:axId val="-2110441208"/>
      </c:lineChart>
      <c:catAx>
        <c:axId val="2135013320"/>
        <c:scaling>
          <c:orientation val="minMax"/>
        </c:scaling>
        <c:delete val="0"/>
        <c:axPos val="b"/>
        <c:majorTickMark val="out"/>
        <c:minorTickMark val="none"/>
        <c:tickLblPos val="nextTo"/>
        <c:crossAx val="-2110441208"/>
        <c:crosses val="autoZero"/>
        <c:auto val="1"/>
        <c:lblAlgn val="ctr"/>
        <c:lblOffset val="100"/>
        <c:noMultiLvlLbl val="0"/>
      </c:catAx>
      <c:valAx>
        <c:axId val="-211044120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35013320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723900</xdr:colOff>
      <xdr:row>21</xdr:row>
      <xdr:rowOff>76200</xdr:rowOff>
    </xdr:from>
    <xdr:to>
      <xdr:col>8</xdr:col>
      <xdr:colOff>850900</xdr:colOff>
      <xdr:row>42</xdr:row>
      <xdr:rowOff>177800</xdr:rowOff>
    </xdr:to>
    <xdr:graphicFrame macro="">
      <xdr:nvGraphicFramePr>
        <xdr:cNvPr id="7" name="图表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609600</xdr:colOff>
      <xdr:row>15</xdr:row>
      <xdr:rowOff>50800</xdr:rowOff>
    </xdr:from>
    <xdr:to>
      <xdr:col>7</xdr:col>
      <xdr:colOff>88900</xdr:colOff>
      <xdr:row>30</xdr:row>
      <xdr:rowOff>127000</xdr:rowOff>
    </xdr:to>
    <xdr:graphicFrame macro="">
      <xdr:nvGraphicFramePr>
        <xdr:cNvPr id="4" name="图表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xmlns:r="http://schemas.openxmlformats.org/officeDocument/2006/relationships" r:embed="rId1"/>
          <a:srcRect/>
          <a:tile tx="0" ty="0" sx="100000" sy="100000" flip="none" algn="tl"/>
        </a:blipFill>
        <a:ln w="12700" cap="flat">
          <a:noFill/>
          <a:miter lim="400000"/>
        </a:ln>
        <a:effectLst>
          <a:outerShdw blurRad="38100" dist="25400" dir="5400000" rotWithShape="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ctr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>
              <a:outerShdw blurRad="25400" dist="23998" dir="2700000" rotWithShape="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vmlDrawing" Target="../drawings/vmlDrawing1.vml"/><Relationship Id="rId3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vmlDrawing" Target="../drawings/vmlDrawing2.vml"/><Relationship Id="rId3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IY73"/>
  <sheetViews>
    <sheetView showGridLines="0" workbookViewId="0">
      <selection activeCell="A15" sqref="A15:XFD15"/>
    </sheetView>
  </sheetViews>
  <sheetFormatPr baseColWidth="10" defaultColWidth="16.33203125" defaultRowHeight="12" customHeight="1" x14ac:dyDescent="0"/>
  <cols>
    <col min="1" max="8" width="16.33203125" style="1" customWidth="1"/>
    <col min="9" max="11" width="16.33203125" style="43" customWidth="1"/>
    <col min="12" max="259" width="16.33203125" style="1" customWidth="1"/>
  </cols>
  <sheetData>
    <row r="1" spans="1:259" ht="31" customHeight="1">
      <c r="A1" s="116" t="s">
        <v>0</v>
      </c>
      <c r="B1" s="117"/>
      <c r="C1" s="117"/>
      <c r="D1" s="117"/>
      <c r="E1" s="117"/>
      <c r="F1" s="117"/>
      <c r="G1" s="117"/>
      <c r="H1" s="118"/>
      <c r="I1" s="118"/>
      <c r="J1" s="118"/>
      <c r="K1" s="118"/>
      <c r="L1" s="117"/>
      <c r="M1" s="117"/>
      <c r="N1" s="119"/>
    </row>
    <row r="2" spans="1:259" ht="36.75" customHeight="1">
      <c r="A2" s="2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124</v>
      </c>
      <c r="I2" s="4" t="s">
        <v>125</v>
      </c>
      <c r="J2" s="4" t="s">
        <v>126</v>
      </c>
      <c r="K2" s="4" t="s">
        <v>127</v>
      </c>
      <c r="L2" s="4" t="s">
        <v>8</v>
      </c>
      <c r="M2" s="4" t="s">
        <v>9</v>
      </c>
      <c r="N2" s="4" t="s">
        <v>10</v>
      </c>
    </row>
    <row r="3" spans="1:259" ht="22.75" customHeight="1">
      <c r="A3" s="5" t="s">
        <v>118</v>
      </c>
      <c r="B3" s="53">
        <v>0.75</v>
      </c>
      <c r="C3" s="7">
        <v>0.08</v>
      </c>
      <c r="D3" s="7">
        <v>0.25</v>
      </c>
      <c r="E3" s="7">
        <v>0.432</v>
      </c>
      <c r="F3" s="7">
        <v>0.61499999999999999</v>
      </c>
      <c r="G3" s="7"/>
      <c r="H3" s="7"/>
      <c r="I3" s="7"/>
      <c r="J3" s="7"/>
      <c r="K3" s="7"/>
      <c r="L3" s="7">
        <v>5</v>
      </c>
      <c r="M3" s="11">
        <f>SUM(B3:K3)/L3</f>
        <v>0.42539999999999994</v>
      </c>
      <c r="N3" s="7">
        <v>10</v>
      </c>
    </row>
    <row r="4" spans="1:259" ht="22.25" customHeight="1">
      <c r="A4" s="9" t="s">
        <v>14</v>
      </c>
      <c r="B4" s="10">
        <v>1.1719999999999999</v>
      </c>
      <c r="C4" s="7">
        <v>0</v>
      </c>
      <c r="D4" s="7">
        <v>0.312</v>
      </c>
      <c r="E4" s="7">
        <v>0.44</v>
      </c>
      <c r="F4" s="7">
        <v>0.32</v>
      </c>
      <c r="G4" s="7">
        <v>0.38</v>
      </c>
      <c r="H4" s="7">
        <v>0.73</v>
      </c>
      <c r="I4" s="7"/>
      <c r="J4" s="7"/>
      <c r="K4" s="7"/>
      <c r="L4" s="7">
        <v>7</v>
      </c>
      <c r="M4" s="11">
        <f>SUM(B4:H4)/L4</f>
        <v>0.47914285714285709</v>
      </c>
      <c r="N4" s="7">
        <v>7</v>
      </c>
    </row>
    <row r="5" spans="1:259" ht="22.25" customHeight="1">
      <c r="A5" s="12" t="s">
        <v>13</v>
      </c>
      <c r="B5" s="10">
        <v>0.44</v>
      </c>
      <c r="C5" s="7">
        <v>0.91</v>
      </c>
      <c r="D5" s="7">
        <v>0.25</v>
      </c>
      <c r="E5" s="7">
        <v>0.63</v>
      </c>
      <c r="F5" s="7">
        <v>0.23</v>
      </c>
      <c r="G5" s="7"/>
      <c r="H5" s="7"/>
      <c r="I5" s="7"/>
      <c r="J5" s="7"/>
      <c r="K5" s="7"/>
      <c r="L5" s="7">
        <v>5</v>
      </c>
      <c r="M5" s="11">
        <f>SUM(B5:H5)/L5</f>
        <v>0.49199999999999999</v>
      </c>
      <c r="N5" s="7">
        <v>6</v>
      </c>
    </row>
    <row r="6" spans="1:259" ht="22.25" customHeight="1">
      <c r="A6" s="13" t="s">
        <v>12</v>
      </c>
      <c r="B6" s="7">
        <v>0.69499999999999995</v>
      </c>
      <c r="C6" s="7">
        <v>1.516</v>
      </c>
      <c r="D6" s="7">
        <v>0</v>
      </c>
      <c r="E6" s="7">
        <v>0.125</v>
      </c>
      <c r="F6" s="7">
        <v>0.55800000000000005</v>
      </c>
      <c r="G6" s="7"/>
      <c r="H6" s="7"/>
      <c r="I6" s="7"/>
      <c r="J6" s="7"/>
      <c r="K6" s="7"/>
      <c r="L6" s="7">
        <v>5</v>
      </c>
      <c r="M6" s="11">
        <f>SUM(B6:H6)/L6</f>
        <v>0.57879999999999998</v>
      </c>
      <c r="N6" s="7">
        <v>9</v>
      </c>
    </row>
    <row r="7" spans="1:259" ht="22.75" customHeight="1">
      <c r="A7" s="5" t="s">
        <v>120</v>
      </c>
      <c r="B7" s="10">
        <v>0.55555555999999995</v>
      </c>
      <c r="C7" s="7">
        <v>0.76</v>
      </c>
      <c r="D7" s="14">
        <v>0.47</v>
      </c>
      <c r="E7" s="15">
        <v>0.47</v>
      </c>
      <c r="F7" s="16">
        <v>0.33</v>
      </c>
      <c r="G7" s="7">
        <v>1</v>
      </c>
      <c r="H7" s="7">
        <v>0.8</v>
      </c>
      <c r="I7" s="7"/>
      <c r="J7" s="7"/>
      <c r="K7" s="7"/>
      <c r="L7" s="7">
        <v>7</v>
      </c>
      <c r="M7" s="11">
        <f>SUM(B7:K7)/L7</f>
        <v>0.62650793714285713</v>
      </c>
      <c r="N7" s="7">
        <v>8</v>
      </c>
    </row>
    <row r="8" spans="1:259" ht="22.75" customHeight="1">
      <c r="A8" s="5" t="s">
        <v>119</v>
      </c>
      <c r="B8" s="53">
        <v>0.67</v>
      </c>
      <c r="C8" s="7">
        <v>0.54</v>
      </c>
      <c r="D8" s="7">
        <v>0.6</v>
      </c>
      <c r="E8" s="7">
        <v>0.432</v>
      </c>
      <c r="F8" s="7">
        <v>0.94</v>
      </c>
      <c r="G8" s="7"/>
      <c r="H8" s="7"/>
      <c r="I8" s="7"/>
      <c r="J8" s="7"/>
      <c r="K8" s="7"/>
      <c r="L8" s="7">
        <v>5</v>
      </c>
      <c r="M8" s="11">
        <f>SUM(B8:K8)/L8</f>
        <v>0.63639999999999997</v>
      </c>
      <c r="N8" s="7">
        <v>6</v>
      </c>
      <c r="O8" s="43"/>
      <c r="P8" s="43"/>
      <c r="Q8" s="43"/>
      <c r="R8" s="43"/>
      <c r="S8" s="43"/>
      <c r="T8" s="43"/>
      <c r="U8" s="43"/>
      <c r="V8" s="43"/>
      <c r="W8" s="43"/>
      <c r="X8" s="43"/>
      <c r="Y8" s="43"/>
      <c r="Z8" s="43"/>
      <c r="AA8" s="43"/>
      <c r="AB8" s="43"/>
      <c r="AC8" s="43"/>
      <c r="AD8" s="43"/>
      <c r="AE8" s="43"/>
      <c r="AF8" s="43"/>
      <c r="AG8" s="43"/>
      <c r="AH8" s="43"/>
      <c r="AI8" s="43"/>
      <c r="AJ8" s="43"/>
      <c r="AK8" s="43"/>
      <c r="AL8" s="43"/>
      <c r="AM8" s="43"/>
      <c r="AN8" s="43"/>
      <c r="AO8" s="43"/>
      <c r="AP8" s="43"/>
      <c r="AQ8" s="43"/>
      <c r="AR8" s="43"/>
      <c r="AS8" s="43"/>
      <c r="AT8" s="43"/>
      <c r="AU8" s="43"/>
      <c r="AV8" s="43"/>
      <c r="AW8" s="43"/>
      <c r="AX8" s="43"/>
      <c r="AY8" s="43"/>
      <c r="AZ8" s="43"/>
      <c r="BA8" s="43"/>
      <c r="BB8" s="43"/>
      <c r="BC8" s="43"/>
      <c r="BD8" s="43"/>
      <c r="BE8" s="43"/>
      <c r="BF8" s="43"/>
      <c r="BG8" s="43"/>
      <c r="BH8" s="43"/>
      <c r="BI8" s="43"/>
      <c r="BJ8" s="43"/>
      <c r="BK8" s="43"/>
      <c r="BL8" s="43"/>
      <c r="BM8" s="43"/>
      <c r="BN8" s="43"/>
      <c r="BO8" s="43"/>
      <c r="BP8" s="43"/>
      <c r="BQ8" s="43"/>
      <c r="BR8" s="43"/>
      <c r="BS8" s="43"/>
      <c r="BT8" s="43"/>
      <c r="BU8" s="43"/>
      <c r="BV8" s="43"/>
      <c r="BW8" s="43"/>
      <c r="BX8" s="43"/>
      <c r="BY8" s="43"/>
      <c r="BZ8" s="43"/>
      <c r="CA8" s="43"/>
      <c r="CB8" s="43"/>
      <c r="CC8" s="43"/>
      <c r="CD8" s="43"/>
      <c r="CE8" s="43"/>
      <c r="CF8" s="43"/>
      <c r="CG8" s="43"/>
      <c r="CH8" s="43"/>
      <c r="CI8" s="43"/>
      <c r="CJ8" s="43"/>
      <c r="CK8" s="43"/>
      <c r="CL8" s="43"/>
      <c r="CM8" s="43"/>
      <c r="CN8" s="43"/>
      <c r="CO8" s="43"/>
      <c r="CP8" s="43"/>
      <c r="CQ8" s="43"/>
      <c r="CR8" s="43"/>
      <c r="CS8" s="43"/>
      <c r="CT8" s="43"/>
      <c r="CU8" s="43"/>
      <c r="CV8" s="43"/>
      <c r="CW8" s="43"/>
      <c r="CX8" s="43"/>
      <c r="CY8" s="43"/>
      <c r="CZ8" s="43"/>
      <c r="DA8" s="43"/>
      <c r="DB8" s="43"/>
      <c r="DC8" s="43"/>
      <c r="DD8" s="43"/>
      <c r="DE8" s="43"/>
      <c r="DF8" s="43"/>
      <c r="DG8" s="43"/>
      <c r="DH8" s="43"/>
      <c r="DI8" s="43"/>
      <c r="DJ8" s="43"/>
      <c r="DK8" s="43"/>
      <c r="DL8" s="43"/>
      <c r="DM8" s="43"/>
      <c r="DN8" s="43"/>
      <c r="DO8" s="43"/>
      <c r="DP8" s="43"/>
      <c r="DQ8" s="43"/>
      <c r="DR8" s="43"/>
      <c r="DS8" s="43"/>
      <c r="DT8" s="43"/>
      <c r="DU8" s="43"/>
      <c r="DV8" s="43"/>
      <c r="DW8" s="43"/>
      <c r="DX8" s="43"/>
      <c r="DY8" s="43"/>
      <c r="DZ8" s="43"/>
      <c r="EA8" s="43"/>
      <c r="EB8" s="43"/>
      <c r="EC8" s="43"/>
      <c r="ED8" s="43"/>
      <c r="EE8" s="43"/>
      <c r="EF8" s="43"/>
      <c r="EG8" s="43"/>
      <c r="EH8" s="43"/>
      <c r="EI8" s="43"/>
      <c r="EJ8" s="43"/>
      <c r="EK8" s="43"/>
      <c r="EL8" s="43"/>
      <c r="EM8" s="43"/>
      <c r="EN8" s="43"/>
      <c r="EO8" s="43"/>
      <c r="EP8" s="43"/>
      <c r="EQ8" s="43"/>
      <c r="ER8" s="43"/>
      <c r="ES8" s="43"/>
      <c r="ET8" s="43"/>
      <c r="EU8" s="43"/>
      <c r="EV8" s="43"/>
      <c r="EW8" s="43"/>
      <c r="EX8" s="43"/>
      <c r="EY8" s="43"/>
      <c r="EZ8" s="43"/>
      <c r="FA8" s="43"/>
      <c r="FB8" s="43"/>
      <c r="FC8" s="43"/>
      <c r="FD8" s="43"/>
      <c r="FE8" s="43"/>
      <c r="FF8" s="43"/>
      <c r="FG8" s="43"/>
      <c r="FH8" s="43"/>
      <c r="FI8" s="43"/>
      <c r="FJ8" s="43"/>
      <c r="FK8" s="43"/>
      <c r="FL8" s="43"/>
      <c r="FM8" s="43"/>
      <c r="FN8" s="43"/>
      <c r="FO8" s="43"/>
      <c r="FP8" s="43"/>
      <c r="FQ8" s="43"/>
      <c r="FR8" s="43"/>
      <c r="FS8" s="43"/>
      <c r="FT8" s="43"/>
      <c r="FU8" s="43"/>
      <c r="FV8" s="43"/>
      <c r="FW8" s="43"/>
      <c r="FX8" s="43"/>
      <c r="FY8" s="43"/>
      <c r="FZ8" s="43"/>
      <c r="GA8" s="43"/>
      <c r="GB8" s="43"/>
      <c r="GC8" s="43"/>
      <c r="GD8" s="43"/>
      <c r="GE8" s="43"/>
      <c r="GF8" s="43"/>
      <c r="GG8" s="43"/>
      <c r="GH8" s="43"/>
      <c r="GI8" s="43"/>
      <c r="GJ8" s="43"/>
      <c r="GK8" s="43"/>
      <c r="GL8" s="43"/>
      <c r="GM8" s="43"/>
      <c r="GN8" s="43"/>
      <c r="GO8" s="43"/>
      <c r="GP8" s="43"/>
      <c r="GQ8" s="43"/>
      <c r="GR8" s="43"/>
      <c r="GS8" s="43"/>
      <c r="GT8" s="43"/>
      <c r="GU8" s="43"/>
      <c r="GV8" s="43"/>
      <c r="GW8" s="43"/>
      <c r="GX8" s="43"/>
      <c r="GY8" s="43"/>
      <c r="GZ8" s="43"/>
      <c r="HA8" s="43"/>
      <c r="HB8" s="43"/>
      <c r="HC8" s="43"/>
      <c r="HD8" s="43"/>
      <c r="HE8" s="43"/>
      <c r="HF8" s="43"/>
      <c r="HG8" s="43"/>
      <c r="HH8" s="43"/>
      <c r="HI8" s="43"/>
      <c r="HJ8" s="43"/>
      <c r="HK8" s="43"/>
      <c r="HL8" s="43"/>
      <c r="HM8" s="43"/>
      <c r="HN8" s="43"/>
      <c r="HO8" s="43"/>
      <c r="HP8" s="43"/>
      <c r="HQ8" s="43"/>
      <c r="HR8" s="43"/>
      <c r="HS8" s="43"/>
      <c r="HT8" s="43"/>
      <c r="HU8" s="43"/>
      <c r="HV8" s="43"/>
      <c r="HW8" s="43"/>
      <c r="HX8" s="43"/>
      <c r="HY8" s="43"/>
      <c r="HZ8" s="43"/>
      <c r="IA8" s="43"/>
      <c r="IB8" s="43"/>
      <c r="IC8" s="43"/>
      <c r="ID8" s="43"/>
      <c r="IE8" s="43"/>
      <c r="IF8" s="43"/>
      <c r="IG8" s="43"/>
      <c r="IH8" s="43"/>
      <c r="II8" s="43"/>
      <c r="IJ8" s="43"/>
      <c r="IK8" s="43"/>
      <c r="IL8" s="43"/>
      <c r="IM8" s="43"/>
      <c r="IN8" s="43"/>
      <c r="IO8" s="43"/>
      <c r="IP8" s="43"/>
      <c r="IQ8" s="43"/>
      <c r="IR8" s="43"/>
      <c r="IS8" s="43"/>
      <c r="IT8" s="43"/>
      <c r="IU8" s="43"/>
      <c r="IV8" s="43"/>
      <c r="IW8" s="43"/>
      <c r="IX8" s="43"/>
      <c r="IY8" s="43"/>
    </row>
    <row r="9" spans="1:259" ht="22.25" customHeight="1">
      <c r="A9" s="9" t="s">
        <v>123</v>
      </c>
      <c r="B9" s="10">
        <v>1.1299999999999999</v>
      </c>
      <c r="C9" s="7">
        <v>0.33</v>
      </c>
      <c r="D9" s="7">
        <v>0.68</v>
      </c>
      <c r="E9" s="7">
        <v>0</v>
      </c>
      <c r="F9" s="7">
        <v>0.73684210999999999</v>
      </c>
      <c r="G9" s="7">
        <v>0.83</v>
      </c>
      <c r="H9" s="7">
        <v>1.43</v>
      </c>
      <c r="I9" s="7">
        <v>1.25</v>
      </c>
      <c r="J9" s="7">
        <v>0.46666667000000001</v>
      </c>
      <c r="K9" s="7"/>
      <c r="L9" s="7">
        <v>9</v>
      </c>
      <c r="M9" s="11">
        <f>SUM(B9:J9)/L9</f>
        <v>0.76150097555555563</v>
      </c>
      <c r="N9" s="7">
        <v>12</v>
      </c>
      <c r="O9" s="43"/>
      <c r="P9" s="43"/>
      <c r="Q9" s="43"/>
      <c r="R9" s="43"/>
      <c r="S9" s="43"/>
      <c r="T9" s="43"/>
      <c r="U9" s="43"/>
      <c r="V9" s="43"/>
      <c r="W9" s="43"/>
      <c r="X9" s="43"/>
      <c r="Y9" s="43"/>
      <c r="Z9" s="43"/>
      <c r="AA9" s="43"/>
      <c r="AB9" s="43"/>
      <c r="AC9" s="43"/>
      <c r="AD9" s="43"/>
      <c r="AE9" s="43"/>
      <c r="AF9" s="43"/>
      <c r="AG9" s="43"/>
      <c r="AH9" s="43"/>
      <c r="AI9" s="43"/>
      <c r="AJ9" s="43"/>
      <c r="AK9" s="43"/>
      <c r="AL9" s="43"/>
      <c r="AM9" s="43"/>
      <c r="AN9" s="43"/>
      <c r="AO9" s="43"/>
      <c r="AP9" s="43"/>
      <c r="AQ9" s="43"/>
      <c r="AR9" s="43"/>
      <c r="AS9" s="43"/>
      <c r="AT9" s="43"/>
      <c r="AU9" s="43"/>
      <c r="AV9" s="43"/>
      <c r="AW9" s="43"/>
      <c r="AX9" s="43"/>
      <c r="AY9" s="43"/>
      <c r="AZ9" s="43"/>
      <c r="BA9" s="43"/>
      <c r="BB9" s="43"/>
      <c r="BC9" s="43"/>
      <c r="BD9" s="43"/>
      <c r="BE9" s="43"/>
      <c r="BF9" s="43"/>
      <c r="BG9" s="43"/>
      <c r="BH9" s="43"/>
      <c r="BI9" s="43"/>
      <c r="BJ9" s="43"/>
      <c r="BK9" s="43"/>
      <c r="BL9" s="43"/>
      <c r="BM9" s="43"/>
      <c r="BN9" s="43"/>
      <c r="BO9" s="43"/>
      <c r="BP9" s="43"/>
      <c r="BQ9" s="43"/>
      <c r="BR9" s="43"/>
      <c r="BS9" s="43"/>
      <c r="BT9" s="43"/>
      <c r="BU9" s="43"/>
      <c r="BV9" s="43"/>
      <c r="BW9" s="43"/>
      <c r="BX9" s="43"/>
      <c r="BY9" s="43"/>
      <c r="BZ9" s="43"/>
      <c r="CA9" s="43"/>
      <c r="CB9" s="43"/>
      <c r="CC9" s="43"/>
      <c r="CD9" s="43"/>
      <c r="CE9" s="43"/>
      <c r="CF9" s="43"/>
      <c r="CG9" s="43"/>
      <c r="CH9" s="43"/>
      <c r="CI9" s="43"/>
      <c r="CJ9" s="43"/>
      <c r="CK9" s="43"/>
      <c r="CL9" s="43"/>
      <c r="CM9" s="43"/>
      <c r="CN9" s="43"/>
      <c r="CO9" s="43"/>
      <c r="CP9" s="43"/>
      <c r="CQ9" s="43"/>
      <c r="CR9" s="43"/>
      <c r="CS9" s="43"/>
      <c r="CT9" s="43"/>
      <c r="CU9" s="43"/>
      <c r="CV9" s="43"/>
      <c r="CW9" s="43"/>
      <c r="CX9" s="43"/>
      <c r="CY9" s="43"/>
      <c r="CZ9" s="43"/>
      <c r="DA9" s="43"/>
      <c r="DB9" s="43"/>
      <c r="DC9" s="43"/>
      <c r="DD9" s="43"/>
      <c r="DE9" s="43"/>
      <c r="DF9" s="43"/>
      <c r="DG9" s="43"/>
      <c r="DH9" s="43"/>
      <c r="DI9" s="43"/>
      <c r="DJ9" s="43"/>
      <c r="DK9" s="43"/>
      <c r="DL9" s="43"/>
      <c r="DM9" s="43"/>
      <c r="DN9" s="43"/>
      <c r="DO9" s="43"/>
      <c r="DP9" s="43"/>
      <c r="DQ9" s="43"/>
      <c r="DR9" s="43"/>
      <c r="DS9" s="43"/>
      <c r="DT9" s="43"/>
      <c r="DU9" s="43"/>
      <c r="DV9" s="43"/>
      <c r="DW9" s="43"/>
      <c r="DX9" s="43"/>
      <c r="DY9" s="43"/>
      <c r="DZ9" s="43"/>
      <c r="EA9" s="43"/>
      <c r="EB9" s="43"/>
      <c r="EC9" s="43"/>
      <c r="ED9" s="43"/>
      <c r="EE9" s="43"/>
      <c r="EF9" s="43"/>
      <c r="EG9" s="43"/>
      <c r="EH9" s="43"/>
      <c r="EI9" s="43"/>
      <c r="EJ9" s="43"/>
      <c r="EK9" s="43"/>
      <c r="EL9" s="43"/>
      <c r="EM9" s="43"/>
      <c r="EN9" s="43"/>
      <c r="EO9" s="43"/>
      <c r="EP9" s="43"/>
      <c r="EQ9" s="43"/>
      <c r="ER9" s="43"/>
      <c r="ES9" s="43"/>
      <c r="ET9" s="43"/>
      <c r="EU9" s="43"/>
      <c r="EV9" s="43"/>
      <c r="EW9" s="43"/>
      <c r="EX9" s="43"/>
      <c r="EY9" s="43"/>
      <c r="EZ9" s="43"/>
      <c r="FA9" s="43"/>
      <c r="FB9" s="43"/>
      <c r="FC9" s="43"/>
      <c r="FD9" s="43"/>
      <c r="FE9" s="43"/>
      <c r="FF9" s="43"/>
      <c r="FG9" s="43"/>
      <c r="FH9" s="43"/>
      <c r="FI9" s="43"/>
      <c r="FJ9" s="43"/>
      <c r="FK9" s="43"/>
      <c r="FL9" s="43"/>
      <c r="FM9" s="43"/>
      <c r="FN9" s="43"/>
      <c r="FO9" s="43"/>
      <c r="FP9" s="43"/>
      <c r="FQ9" s="43"/>
      <c r="FR9" s="43"/>
      <c r="FS9" s="43"/>
      <c r="FT9" s="43"/>
      <c r="FU9" s="43"/>
      <c r="FV9" s="43"/>
      <c r="FW9" s="43"/>
      <c r="FX9" s="43"/>
      <c r="FY9" s="43"/>
      <c r="FZ9" s="43"/>
      <c r="GA9" s="43"/>
      <c r="GB9" s="43"/>
      <c r="GC9" s="43"/>
      <c r="GD9" s="43"/>
      <c r="GE9" s="43"/>
      <c r="GF9" s="43"/>
      <c r="GG9" s="43"/>
      <c r="GH9" s="43"/>
      <c r="GI9" s="43"/>
      <c r="GJ9" s="43"/>
      <c r="GK9" s="43"/>
      <c r="GL9" s="43"/>
      <c r="GM9" s="43"/>
      <c r="GN9" s="43"/>
      <c r="GO9" s="43"/>
      <c r="GP9" s="43"/>
      <c r="GQ9" s="43"/>
      <c r="GR9" s="43"/>
      <c r="GS9" s="43"/>
      <c r="GT9" s="43"/>
      <c r="GU9" s="43"/>
      <c r="GV9" s="43"/>
      <c r="GW9" s="43"/>
      <c r="GX9" s="43"/>
      <c r="GY9" s="43"/>
      <c r="GZ9" s="43"/>
      <c r="HA9" s="43"/>
      <c r="HB9" s="43"/>
      <c r="HC9" s="43"/>
      <c r="HD9" s="43"/>
      <c r="HE9" s="43"/>
      <c r="HF9" s="43"/>
      <c r="HG9" s="43"/>
      <c r="HH9" s="43"/>
      <c r="HI9" s="43"/>
      <c r="HJ9" s="43"/>
      <c r="HK9" s="43"/>
      <c r="HL9" s="43"/>
      <c r="HM9" s="43"/>
      <c r="HN9" s="43"/>
      <c r="HO9" s="43"/>
      <c r="HP9" s="43"/>
      <c r="HQ9" s="43"/>
      <c r="HR9" s="43"/>
      <c r="HS9" s="43"/>
      <c r="HT9" s="43"/>
      <c r="HU9" s="43"/>
      <c r="HV9" s="43"/>
      <c r="HW9" s="43"/>
      <c r="HX9" s="43"/>
      <c r="HY9" s="43"/>
      <c r="HZ9" s="43"/>
      <c r="IA9" s="43"/>
      <c r="IB9" s="43"/>
      <c r="IC9" s="43"/>
      <c r="ID9" s="43"/>
      <c r="IE9" s="43"/>
      <c r="IF9" s="43"/>
      <c r="IG9" s="43"/>
      <c r="IH9" s="43"/>
      <c r="II9" s="43"/>
      <c r="IJ9" s="43"/>
      <c r="IK9" s="43"/>
      <c r="IL9" s="43"/>
      <c r="IM9" s="43"/>
      <c r="IN9" s="43"/>
      <c r="IO9" s="43"/>
      <c r="IP9" s="43"/>
      <c r="IQ9" s="43"/>
      <c r="IR9" s="43"/>
      <c r="IS9" s="43"/>
      <c r="IT9" s="43"/>
      <c r="IU9" s="43"/>
      <c r="IV9" s="43"/>
      <c r="IW9" s="43"/>
      <c r="IX9" s="43"/>
      <c r="IY9" s="43"/>
    </row>
    <row r="10" spans="1:259" ht="22.25" customHeight="1">
      <c r="A10" s="12" t="s">
        <v>11</v>
      </c>
      <c r="B10" s="54">
        <v>1</v>
      </c>
      <c r="C10" s="6">
        <v>0.56999999999999995</v>
      </c>
      <c r="D10" s="6">
        <v>0.63</v>
      </c>
      <c r="E10" s="7">
        <v>1</v>
      </c>
      <c r="F10" s="7">
        <v>1.33</v>
      </c>
      <c r="G10" s="6"/>
      <c r="H10" s="7"/>
      <c r="I10" s="7"/>
      <c r="J10" s="7"/>
      <c r="K10" s="7"/>
      <c r="L10" s="6">
        <v>5</v>
      </c>
      <c r="M10" s="8">
        <f>SUM(B10:H10)/L10</f>
        <v>0.90599999999999992</v>
      </c>
      <c r="N10" s="6">
        <v>10</v>
      </c>
      <c r="O10" s="43"/>
      <c r="P10" s="43"/>
      <c r="Q10" s="43"/>
      <c r="R10" s="43"/>
      <c r="S10" s="43"/>
      <c r="T10" s="43"/>
      <c r="U10" s="43"/>
      <c r="V10" s="43"/>
      <c r="W10" s="43"/>
      <c r="X10" s="43"/>
      <c r="Y10" s="43"/>
      <c r="Z10" s="43"/>
      <c r="AA10" s="43"/>
      <c r="AB10" s="43"/>
      <c r="AC10" s="43"/>
      <c r="AD10" s="43"/>
      <c r="AE10" s="43"/>
      <c r="AF10" s="43"/>
      <c r="AG10" s="43"/>
      <c r="AH10" s="43"/>
      <c r="AI10" s="43"/>
      <c r="AJ10" s="43"/>
      <c r="AK10" s="43"/>
      <c r="AL10" s="43"/>
      <c r="AM10" s="43"/>
      <c r="AN10" s="43"/>
      <c r="AO10" s="43"/>
      <c r="AP10" s="43"/>
      <c r="AQ10" s="43"/>
      <c r="AR10" s="43"/>
      <c r="AS10" s="43"/>
      <c r="AT10" s="43"/>
      <c r="AU10" s="43"/>
      <c r="AV10" s="43"/>
      <c r="AW10" s="43"/>
      <c r="AX10" s="43"/>
      <c r="AY10" s="43"/>
      <c r="AZ10" s="43"/>
      <c r="BA10" s="43"/>
      <c r="BB10" s="43"/>
      <c r="BC10" s="43"/>
      <c r="BD10" s="43"/>
      <c r="BE10" s="43"/>
      <c r="BF10" s="43"/>
      <c r="BG10" s="43"/>
      <c r="BH10" s="43"/>
      <c r="BI10" s="43"/>
      <c r="BJ10" s="43"/>
      <c r="BK10" s="43"/>
      <c r="BL10" s="43"/>
      <c r="BM10" s="43"/>
      <c r="BN10" s="43"/>
      <c r="BO10" s="43"/>
      <c r="BP10" s="43"/>
      <c r="BQ10" s="43"/>
      <c r="BR10" s="43"/>
      <c r="BS10" s="43"/>
      <c r="BT10" s="43"/>
      <c r="BU10" s="43"/>
      <c r="BV10" s="43"/>
      <c r="BW10" s="43"/>
      <c r="BX10" s="43"/>
      <c r="BY10" s="43"/>
      <c r="BZ10" s="43"/>
      <c r="CA10" s="43"/>
      <c r="CB10" s="43"/>
      <c r="CC10" s="43"/>
      <c r="CD10" s="43"/>
      <c r="CE10" s="43"/>
      <c r="CF10" s="43"/>
      <c r="CG10" s="43"/>
      <c r="CH10" s="43"/>
      <c r="CI10" s="43"/>
      <c r="CJ10" s="43"/>
      <c r="CK10" s="43"/>
      <c r="CL10" s="43"/>
      <c r="CM10" s="43"/>
      <c r="CN10" s="43"/>
      <c r="CO10" s="43"/>
      <c r="CP10" s="43"/>
      <c r="CQ10" s="43"/>
      <c r="CR10" s="43"/>
      <c r="CS10" s="43"/>
      <c r="CT10" s="43"/>
      <c r="CU10" s="43"/>
      <c r="CV10" s="43"/>
      <c r="CW10" s="43"/>
      <c r="CX10" s="43"/>
      <c r="CY10" s="43"/>
      <c r="CZ10" s="43"/>
      <c r="DA10" s="43"/>
      <c r="DB10" s="43"/>
      <c r="DC10" s="43"/>
      <c r="DD10" s="43"/>
      <c r="DE10" s="43"/>
      <c r="DF10" s="43"/>
      <c r="DG10" s="43"/>
      <c r="DH10" s="43"/>
      <c r="DI10" s="43"/>
      <c r="DJ10" s="43"/>
      <c r="DK10" s="43"/>
      <c r="DL10" s="43"/>
      <c r="DM10" s="43"/>
      <c r="DN10" s="43"/>
      <c r="DO10" s="43"/>
      <c r="DP10" s="43"/>
      <c r="DQ10" s="43"/>
      <c r="DR10" s="43"/>
      <c r="DS10" s="43"/>
      <c r="DT10" s="43"/>
      <c r="DU10" s="43"/>
      <c r="DV10" s="43"/>
      <c r="DW10" s="43"/>
      <c r="DX10" s="43"/>
      <c r="DY10" s="43"/>
      <c r="DZ10" s="43"/>
      <c r="EA10" s="43"/>
      <c r="EB10" s="43"/>
      <c r="EC10" s="43"/>
      <c r="ED10" s="43"/>
      <c r="EE10" s="43"/>
      <c r="EF10" s="43"/>
      <c r="EG10" s="43"/>
      <c r="EH10" s="43"/>
      <c r="EI10" s="43"/>
      <c r="EJ10" s="43"/>
      <c r="EK10" s="43"/>
      <c r="EL10" s="43"/>
      <c r="EM10" s="43"/>
      <c r="EN10" s="43"/>
      <c r="EO10" s="43"/>
      <c r="EP10" s="43"/>
      <c r="EQ10" s="43"/>
      <c r="ER10" s="43"/>
      <c r="ES10" s="43"/>
      <c r="ET10" s="43"/>
      <c r="EU10" s="43"/>
      <c r="EV10" s="43"/>
      <c r="EW10" s="43"/>
      <c r="EX10" s="43"/>
      <c r="EY10" s="43"/>
      <c r="EZ10" s="43"/>
      <c r="FA10" s="43"/>
      <c r="FB10" s="43"/>
      <c r="FC10" s="43"/>
      <c r="FD10" s="43"/>
      <c r="FE10" s="43"/>
      <c r="FF10" s="43"/>
      <c r="FG10" s="43"/>
      <c r="FH10" s="43"/>
      <c r="FI10" s="43"/>
      <c r="FJ10" s="43"/>
      <c r="FK10" s="43"/>
      <c r="FL10" s="43"/>
      <c r="FM10" s="43"/>
      <c r="FN10" s="43"/>
      <c r="FO10" s="43"/>
      <c r="FP10" s="43"/>
      <c r="FQ10" s="43"/>
      <c r="FR10" s="43"/>
      <c r="FS10" s="43"/>
      <c r="FT10" s="43"/>
      <c r="FU10" s="43"/>
      <c r="FV10" s="43"/>
      <c r="FW10" s="43"/>
      <c r="FX10" s="43"/>
      <c r="FY10" s="43"/>
      <c r="FZ10" s="43"/>
      <c r="GA10" s="43"/>
      <c r="GB10" s="43"/>
      <c r="GC10" s="43"/>
      <c r="GD10" s="43"/>
      <c r="GE10" s="43"/>
      <c r="GF10" s="43"/>
      <c r="GG10" s="43"/>
      <c r="GH10" s="43"/>
      <c r="GI10" s="43"/>
      <c r="GJ10" s="43"/>
      <c r="GK10" s="43"/>
      <c r="GL10" s="43"/>
      <c r="GM10" s="43"/>
      <c r="GN10" s="43"/>
      <c r="GO10" s="43"/>
      <c r="GP10" s="43"/>
      <c r="GQ10" s="43"/>
      <c r="GR10" s="43"/>
      <c r="GS10" s="43"/>
      <c r="GT10" s="43"/>
      <c r="GU10" s="43"/>
      <c r="GV10" s="43"/>
      <c r="GW10" s="43"/>
      <c r="GX10" s="43"/>
      <c r="GY10" s="43"/>
      <c r="GZ10" s="43"/>
      <c r="HA10" s="43"/>
      <c r="HB10" s="43"/>
      <c r="HC10" s="43"/>
      <c r="HD10" s="43"/>
      <c r="HE10" s="43"/>
      <c r="HF10" s="43"/>
      <c r="HG10" s="43"/>
      <c r="HH10" s="43"/>
      <c r="HI10" s="43"/>
      <c r="HJ10" s="43"/>
      <c r="HK10" s="43"/>
      <c r="HL10" s="43"/>
      <c r="HM10" s="43"/>
      <c r="HN10" s="43"/>
      <c r="HO10" s="43"/>
      <c r="HP10" s="43"/>
      <c r="HQ10" s="43"/>
      <c r="HR10" s="43"/>
      <c r="HS10" s="43"/>
      <c r="HT10" s="43"/>
      <c r="HU10" s="43"/>
      <c r="HV10" s="43"/>
      <c r="HW10" s="43"/>
      <c r="HX10" s="43"/>
      <c r="HY10" s="43"/>
      <c r="HZ10" s="43"/>
      <c r="IA10" s="43"/>
      <c r="IB10" s="43"/>
      <c r="IC10" s="43"/>
      <c r="ID10" s="43"/>
      <c r="IE10" s="43"/>
      <c r="IF10" s="43"/>
      <c r="IG10" s="43"/>
      <c r="IH10" s="43"/>
      <c r="II10" s="43"/>
      <c r="IJ10" s="43"/>
      <c r="IK10" s="43"/>
      <c r="IL10" s="43"/>
      <c r="IM10" s="43"/>
      <c r="IN10" s="43"/>
      <c r="IO10" s="43"/>
      <c r="IP10" s="43"/>
      <c r="IQ10" s="43"/>
      <c r="IR10" s="43"/>
      <c r="IS10" s="43"/>
      <c r="IT10" s="43"/>
      <c r="IU10" s="43"/>
      <c r="IV10" s="43"/>
      <c r="IW10" s="43"/>
      <c r="IX10" s="43"/>
      <c r="IY10" s="43"/>
    </row>
    <row r="11" spans="1:259" ht="22.25" customHeight="1">
      <c r="A11" s="13" t="s">
        <v>131</v>
      </c>
      <c r="B11" s="6">
        <v>0.92</v>
      </c>
      <c r="C11" s="6">
        <v>1.3</v>
      </c>
      <c r="D11" s="6"/>
      <c r="E11" s="7"/>
      <c r="F11" s="7"/>
      <c r="G11" s="6"/>
      <c r="H11" s="7"/>
      <c r="I11" s="7"/>
      <c r="J11" s="7"/>
      <c r="K11" s="7"/>
      <c r="L11" s="6">
        <v>2</v>
      </c>
      <c r="M11" s="8">
        <f>SUM(B11,C11)/L11</f>
        <v>1.1100000000000001</v>
      </c>
      <c r="N11" s="6">
        <v>8</v>
      </c>
      <c r="O11" s="43"/>
      <c r="P11" s="43"/>
      <c r="Q11" s="43"/>
      <c r="R11" s="43"/>
      <c r="S11" s="43"/>
      <c r="T11" s="43"/>
      <c r="U11" s="43"/>
      <c r="V11" s="43"/>
      <c r="W11" s="43"/>
      <c r="X11" s="43"/>
      <c r="Y11" s="43"/>
      <c r="Z11" s="43"/>
      <c r="AA11" s="43"/>
      <c r="AB11" s="43"/>
      <c r="AC11" s="43"/>
      <c r="AD11" s="43"/>
      <c r="AE11" s="43"/>
      <c r="AF11" s="43"/>
      <c r="AG11" s="43"/>
      <c r="AH11" s="43"/>
      <c r="AI11" s="43"/>
      <c r="AJ11" s="43"/>
      <c r="AK11" s="43"/>
      <c r="AL11" s="43"/>
      <c r="AM11" s="43"/>
      <c r="AN11" s="43"/>
      <c r="AO11" s="43"/>
      <c r="AP11" s="43"/>
      <c r="AQ11" s="43"/>
      <c r="AR11" s="43"/>
      <c r="AS11" s="43"/>
      <c r="AT11" s="43"/>
      <c r="AU11" s="43"/>
      <c r="AV11" s="43"/>
      <c r="AW11" s="43"/>
      <c r="AX11" s="43"/>
      <c r="AY11" s="43"/>
      <c r="AZ11" s="43"/>
      <c r="BA11" s="43"/>
      <c r="BB11" s="43"/>
      <c r="BC11" s="43"/>
      <c r="BD11" s="43"/>
      <c r="BE11" s="43"/>
      <c r="BF11" s="43"/>
      <c r="BG11" s="43"/>
      <c r="BH11" s="43"/>
      <c r="BI11" s="43"/>
      <c r="BJ11" s="43"/>
      <c r="BK11" s="43"/>
      <c r="BL11" s="43"/>
      <c r="BM11" s="43"/>
      <c r="BN11" s="43"/>
      <c r="BO11" s="43"/>
      <c r="BP11" s="43"/>
      <c r="BQ11" s="43"/>
      <c r="BR11" s="43"/>
      <c r="BS11" s="43"/>
      <c r="BT11" s="43"/>
      <c r="BU11" s="43"/>
      <c r="BV11" s="43"/>
      <c r="BW11" s="43"/>
      <c r="BX11" s="43"/>
      <c r="BY11" s="43"/>
      <c r="BZ11" s="43"/>
      <c r="CA11" s="43"/>
      <c r="CB11" s="43"/>
      <c r="CC11" s="43"/>
      <c r="CD11" s="43"/>
      <c r="CE11" s="43"/>
      <c r="CF11" s="43"/>
      <c r="CG11" s="43"/>
      <c r="CH11" s="43"/>
      <c r="CI11" s="43"/>
      <c r="CJ11" s="43"/>
      <c r="CK11" s="43"/>
      <c r="CL11" s="43"/>
      <c r="CM11" s="43"/>
      <c r="CN11" s="43"/>
      <c r="CO11" s="43"/>
      <c r="CP11" s="43"/>
      <c r="CQ11" s="43"/>
      <c r="CR11" s="43"/>
      <c r="CS11" s="43"/>
      <c r="CT11" s="43"/>
      <c r="CU11" s="43"/>
      <c r="CV11" s="43"/>
      <c r="CW11" s="43"/>
      <c r="CX11" s="43"/>
      <c r="CY11" s="43"/>
      <c r="CZ11" s="43"/>
      <c r="DA11" s="43"/>
      <c r="DB11" s="43"/>
      <c r="DC11" s="43"/>
      <c r="DD11" s="43"/>
      <c r="DE11" s="43"/>
      <c r="DF11" s="43"/>
      <c r="DG11" s="43"/>
      <c r="DH11" s="43"/>
      <c r="DI11" s="43"/>
      <c r="DJ11" s="43"/>
      <c r="DK11" s="43"/>
      <c r="DL11" s="43"/>
      <c r="DM11" s="43"/>
      <c r="DN11" s="43"/>
      <c r="DO11" s="43"/>
      <c r="DP11" s="43"/>
      <c r="DQ11" s="43"/>
      <c r="DR11" s="43"/>
      <c r="DS11" s="43"/>
      <c r="DT11" s="43"/>
      <c r="DU11" s="43"/>
      <c r="DV11" s="43"/>
      <c r="DW11" s="43"/>
      <c r="DX11" s="43"/>
      <c r="DY11" s="43"/>
      <c r="DZ11" s="43"/>
      <c r="EA11" s="43"/>
      <c r="EB11" s="43"/>
      <c r="EC11" s="43"/>
      <c r="ED11" s="43"/>
      <c r="EE11" s="43"/>
      <c r="EF11" s="43"/>
      <c r="EG11" s="43"/>
      <c r="EH11" s="43"/>
      <c r="EI11" s="43"/>
      <c r="EJ11" s="43"/>
      <c r="EK11" s="43"/>
      <c r="EL11" s="43"/>
      <c r="EM11" s="43"/>
      <c r="EN11" s="43"/>
      <c r="EO11" s="43"/>
      <c r="EP11" s="43"/>
      <c r="EQ11" s="43"/>
      <c r="ER11" s="43"/>
      <c r="ES11" s="43"/>
      <c r="ET11" s="43"/>
      <c r="EU11" s="43"/>
      <c r="EV11" s="43"/>
      <c r="EW11" s="43"/>
      <c r="EX11" s="43"/>
      <c r="EY11" s="43"/>
      <c r="EZ11" s="43"/>
      <c r="FA11" s="43"/>
      <c r="FB11" s="43"/>
      <c r="FC11" s="43"/>
      <c r="FD11" s="43"/>
      <c r="FE11" s="43"/>
      <c r="FF11" s="43"/>
      <c r="FG11" s="43"/>
      <c r="FH11" s="43"/>
      <c r="FI11" s="43"/>
      <c r="FJ11" s="43"/>
      <c r="FK11" s="43"/>
      <c r="FL11" s="43"/>
      <c r="FM11" s="43"/>
      <c r="FN11" s="43"/>
      <c r="FO11" s="43"/>
      <c r="FP11" s="43"/>
      <c r="FQ11" s="43"/>
      <c r="FR11" s="43"/>
      <c r="FS11" s="43"/>
      <c r="FT11" s="43"/>
      <c r="FU11" s="43"/>
      <c r="FV11" s="43"/>
      <c r="FW11" s="43"/>
      <c r="FX11" s="43"/>
      <c r="FY11" s="43"/>
      <c r="FZ11" s="43"/>
      <c r="GA11" s="43"/>
      <c r="GB11" s="43"/>
      <c r="GC11" s="43"/>
      <c r="GD11" s="43"/>
      <c r="GE11" s="43"/>
      <c r="GF11" s="43"/>
      <c r="GG11" s="43"/>
      <c r="GH11" s="43"/>
      <c r="GI11" s="43"/>
      <c r="GJ11" s="43"/>
      <c r="GK11" s="43"/>
      <c r="GL11" s="43"/>
      <c r="GM11" s="43"/>
      <c r="GN11" s="43"/>
      <c r="GO11" s="43"/>
      <c r="GP11" s="43"/>
      <c r="GQ11" s="43"/>
      <c r="GR11" s="43"/>
      <c r="GS11" s="43"/>
      <c r="GT11" s="43"/>
      <c r="GU11" s="43"/>
      <c r="GV11" s="43"/>
      <c r="GW11" s="43"/>
      <c r="GX11" s="43"/>
      <c r="GY11" s="43"/>
      <c r="GZ11" s="43"/>
      <c r="HA11" s="43"/>
      <c r="HB11" s="43"/>
      <c r="HC11" s="43"/>
      <c r="HD11" s="43"/>
      <c r="HE11" s="43"/>
      <c r="HF11" s="43"/>
      <c r="HG11" s="43"/>
      <c r="HH11" s="43"/>
      <c r="HI11" s="43"/>
      <c r="HJ11" s="43"/>
      <c r="HK11" s="43"/>
      <c r="HL11" s="43"/>
      <c r="HM11" s="43"/>
      <c r="HN11" s="43"/>
      <c r="HO11" s="43"/>
      <c r="HP11" s="43"/>
      <c r="HQ11" s="43"/>
      <c r="HR11" s="43"/>
      <c r="HS11" s="43"/>
      <c r="HT11" s="43"/>
      <c r="HU11" s="43"/>
      <c r="HV11" s="43"/>
      <c r="HW11" s="43"/>
      <c r="HX11" s="43"/>
      <c r="HY11" s="43"/>
      <c r="HZ11" s="43"/>
      <c r="IA11" s="43"/>
      <c r="IB11" s="43"/>
      <c r="IC11" s="43"/>
      <c r="ID11" s="43"/>
      <c r="IE11" s="43"/>
      <c r="IF11" s="43"/>
      <c r="IG11" s="43"/>
      <c r="IH11" s="43"/>
      <c r="II11" s="43"/>
      <c r="IJ11" s="43"/>
      <c r="IK11" s="43"/>
      <c r="IL11" s="43"/>
      <c r="IM11" s="43"/>
      <c r="IN11" s="43"/>
      <c r="IO11" s="43"/>
      <c r="IP11" s="43"/>
      <c r="IQ11" s="43"/>
      <c r="IR11" s="43"/>
      <c r="IS11" s="43"/>
      <c r="IT11" s="43"/>
      <c r="IU11" s="43"/>
      <c r="IV11" s="43"/>
      <c r="IW11" s="43"/>
      <c r="IX11" s="43"/>
      <c r="IY11" s="43"/>
    </row>
    <row r="12" spans="1:259" ht="22.75" customHeight="1">
      <c r="A12" s="5" t="s">
        <v>130</v>
      </c>
      <c r="B12" s="53">
        <v>0.69199999999999995</v>
      </c>
      <c r="C12" s="7">
        <v>1.5</v>
      </c>
      <c r="D12" s="7">
        <v>0.85699999999999998</v>
      </c>
      <c r="E12" s="7">
        <v>1.47</v>
      </c>
      <c r="F12" s="7">
        <v>0.77</v>
      </c>
      <c r="G12" s="7">
        <v>1.8</v>
      </c>
      <c r="H12" s="7">
        <v>0.72</v>
      </c>
      <c r="I12" s="7"/>
      <c r="J12" s="7"/>
      <c r="K12" s="7"/>
      <c r="L12" s="7">
        <v>7</v>
      </c>
      <c r="M12" s="11">
        <f>SUM(B12,C12,D12,E12,F12,G12,H12)/L12</f>
        <v>1.1155714285714284</v>
      </c>
      <c r="N12" s="7">
        <v>10</v>
      </c>
      <c r="O12" s="43"/>
      <c r="P12" s="43"/>
      <c r="Q12" s="43"/>
      <c r="R12" s="43"/>
      <c r="S12" s="43"/>
      <c r="T12" s="43"/>
      <c r="U12" s="43"/>
      <c r="V12" s="43"/>
      <c r="W12" s="43"/>
      <c r="X12" s="43"/>
      <c r="Y12" s="43"/>
      <c r="Z12" s="43"/>
      <c r="AA12" s="43"/>
      <c r="AB12" s="43"/>
      <c r="AC12" s="43"/>
      <c r="AD12" s="43"/>
      <c r="AE12" s="43"/>
      <c r="AF12" s="43"/>
      <c r="AG12" s="43"/>
      <c r="AH12" s="43"/>
      <c r="AI12" s="43"/>
      <c r="AJ12" s="43"/>
      <c r="AK12" s="43"/>
      <c r="AL12" s="43"/>
      <c r="AM12" s="43"/>
      <c r="AN12" s="43"/>
      <c r="AO12" s="43"/>
      <c r="AP12" s="43"/>
      <c r="AQ12" s="43"/>
      <c r="AR12" s="43"/>
      <c r="AS12" s="43"/>
      <c r="AT12" s="43"/>
      <c r="AU12" s="43"/>
      <c r="AV12" s="43"/>
      <c r="AW12" s="43"/>
      <c r="AX12" s="43"/>
      <c r="AY12" s="43"/>
      <c r="AZ12" s="43"/>
      <c r="BA12" s="43"/>
      <c r="BB12" s="43"/>
      <c r="BC12" s="43"/>
      <c r="BD12" s="43"/>
      <c r="BE12" s="43"/>
      <c r="BF12" s="43"/>
      <c r="BG12" s="43"/>
      <c r="BH12" s="43"/>
      <c r="BI12" s="43"/>
      <c r="BJ12" s="43"/>
      <c r="BK12" s="43"/>
      <c r="BL12" s="43"/>
      <c r="BM12" s="43"/>
      <c r="BN12" s="43"/>
      <c r="BO12" s="43"/>
      <c r="BP12" s="43"/>
      <c r="BQ12" s="43"/>
      <c r="BR12" s="43"/>
      <c r="BS12" s="43"/>
      <c r="BT12" s="43"/>
      <c r="BU12" s="43"/>
      <c r="BV12" s="43"/>
      <c r="BW12" s="43"/>
      <c r="BX12" s="43"/>
      <c r="BY12" s="43"/>
      <c r="BZ12" s="43"/>
      <c r="CA12" s="43"/>
      <c r="CB12" s="43"/>
      <c r="CC12" s="43"/>
      <c r="CD12" s="43"/>
      <c r="CE12" s="43"/>
      <c r="CF12" s="43"/>
      <c r="CG12" s="43"/>
      <c r="CH12" s="43"/>
      <c r="CI12" s="43"/>
      <c r="CJ12" s="43"/>
      <c r="CK12" s="43"/>
      <c r="CL12" s="43"/>
      <c r="CM12" s="43"/>
      <c r="CN12" s="43"/>
      <c r="CO12" s="43"/>
      <c r="CP12" s="43"/>
      <c r="CQ12" s="43"/>
      <c r="CR12" s="43"/>
      <c r="CS12" s="43"/>
      <c r="CT12" s="43"/>
      <c r="CU12" s="43"/>
      <c r="CV12" s="43"/>
      <c r="CW12" s="43"/>
      <c r="CX12" s="43"/>
      <c r="CY12" s="43"/>
      <c r="CZ12" s="43"/>
      <c r="DA12" s="43"/>
      <c r="DB12" s="43"/>
      <c r="DC12" s="43"/>
      <c r="DD12" s="43"/>
      <c r="DE12" s="43"/>
      <c r="DF12" s="43"/>
      <c r="DG12" s="43"/>
      <c r="DH12" s="43"/>
      <c r="DI12" s="43"/>
      <c r="DJ12" s="43"/>
      <c r="DK12" s="43"/>
      <c r="DL12" s="43"/>
      <c r="DM12" s="43"/>
      <c r="DN12" s="43"/>
      <c r="DO12" s="43"/>
      <c r="DP12" s="43"/>
      <c r="DQ12" s="43"/>
      <c r="DR12" s="43"/>
      <c r="DS12" s="43"/>
      <c r="DT12" s="43"/>
      <c r="DU12" s="43"/>
      <c r="DV12" s="43"/>
      <c r="DW12" s="43"/>
      <c r="DX12" s="43"/>
      <c r="DY12" s="43"/>
      <c r="DZ12" s="43"/>
      <c r="EA12" s="43"/>
      <c r="EB12" s="43"/>
      <c r="EC12" s="43"/>
      <c r="ED12" s="43"/>
      <c r="EE12" s="43"/>
      <c r="EF12" s="43"/>
      <c r="EG12" s="43"/>
      <c r="EH12" s="43"/>
      <c r="EI12" s="43"/>
      <c r="EJ12" s="43"/>
      <c r="EK12" s="43"/>
      <c r="EL12" s="43"/>
      <c r="EM12" s="43"/>
      <c r="EN12" s="43"/>
      <c r="EO12" s="43"/>
      <c r="EP12" s="43"/>
      <c r="EQ12" s="43"/>
      <c r="ER12" s="43"/>
      <c r="ES12" s="43"/>
      <c r="ET12" s="43"/>
      <c r="EU12" s="43"/>
      <c r="EV12" s="43"/>
      <c r="EW12" s="43"/>
      <c r="EX12" s="43"/>
      <c r="EY12" s="43"/>
      <c r="EZ12" s="43"/>
      <c r="FA12" s="43"/>
      <c r="FB12" s="43"/>
      <c r="FC12" s="43"/>
      <c r="FD12" s="43"/>
      <c r="FE12" s="43"/>
      <c r="FF12" s="43"/>
      <c r="FG12" s="43"/>
      <c r="FH12" s="43"/>
      <c r="FI12" s="43"/>
      <c r="FJ12" s="43"/>
      <c r="FK12" s="43"/>
      <c r="FL12" s="43"/>
      <c r="FM12" s="43"/>
      <c r="FN12" s="43"/>
      <c r="FO12" s="43"/>
      <c r="FP12" s="43"/>
      <c r="FQ12" s="43"/>
      <c r="FR12" s="43"/>
      <c r="FS12" s="43"/>
      <c r="FT12" s="43"/>
      <c r="FU12" s="43"/>
      <c r="FV12" s="43"/>
      <c r="FW12" s="43"/>
      <c r="FX12" s="43"/>
      <c r="FY12" s="43"/>
      <c r="FZ12" s="43"/>
      <c r="GA12" s="43"/>
      <c r="GB12" s="43"/>
      <c r="GC12" s="43"/>
      <c r="GD12" s="43"/>
      <c r="GE12" s="43"/>
      <c r="GF12" s="43"/>
      <c r="GG12" s="43"/>
      <c r="GH12" s="43"/>
      <c r="GI12" s="43"/>
      <c r="GJ12" s="43"/>
      <c r="GK12" s="43"/>
      <c r="GL12" s="43"/>
      <c r="GM12" s="43"/>
      <c r="GN12" s="43"/>
      <c r="GO12" s="43"/>
      <c r="GP12" s="43"/>
      <c r="GQ12" s="43"/>
      <c r="GR12" s="43"/>
      <c r="GS12" s="43"/>
      <c r="GT12" s="43"/>
      <c r="GU12" s="43"/>
      <c r="GV12" s="43"/>
      <c r="GW12" s="43"/>
      <c r="GX12" s="43"/>
      <c r="GY12" s="43"/>
      <c r="GZ12" s="43"/>
      <c r="HA12" s="43"/>
      <c r="HB12" s="43"/>
      <c r="HC12" s="43"/>
      <c r="HD12" s="43"/>
      <c r="HE12" s="43"/>
      <c r="HF12" s="43"/>
      <c r="HG12" s="43"/>
      <c r="HH12" s="43"/>
      <c r="HI12" s="43"/>
      <c r="HJ12" s="43"/>
      <c r="HK12" s="43"/>
      <c r="HL12" s="43"/>
      <c r="HM12" s="43"/>
      <c r="HN12" s="43"/>
      <c r="HO12" s="43"/>
      <c r="HP12" s="43"/>
      <c r="HQ12" s="43"/>
      <c r="HR12" s="43"/>
      <c r="HS12" s="43"/>
      <c r="HT12" s="43"/>
      <c r="HU12" s="43"/>
      <c r="HV12" s="43"/>
      <c r="HW12" s="43"/>
      <c r="HX12" s="43"/>
      <c r="HY12" s="43"/>
      <c r="HZ12" s="43"/>
      <c r="IA12" s="43"/>
      <c r="IB12" s="43"/>
      <c r="IC12" s="43"/>
      <c r="ID12" s="43"/>
      <c r="IE12" s="43"/>
      <c r="IF12" s="43"/>
      <c r="IG12" s="43"/>
      <c r="IH12" s="43"/>
      <c r="II12" s="43"/>
      <c r="IJ12" s="43"/>
      <c r="IK12" s="43"/>
      <c r="IL12" s="43"/>
      <c r="IM12" s="43"/>
      <c r="IN12" s="43"/>
      <c r="IO12" s="43"/>
      <c r="IP12" s="43"/>
      <c r="IQ12" s="43"/>
      <c r="IR12" s="43"/>
      <c r="IS12" s="43"/>
      <c r="IT12" s="43"/>
      <c r="IU12" s="43"/>
      <c r="IV12" s="43"/>
      <c r="IW12" s="43"/>
      <c r="IX12" s="43"/>
      <c r="IY12" s="43"/>
    </row>
    <row r="13" spans="1:259" ht="22.75" customHeight="1">
      <c r="A13" s="51" t="s">
        <v>121</v>
      </c>
      <c r="B13" s="56">
        <v>0.94444444000000005</v>
      </c>
      <c r="C13" s="56">
        <v>0.76</v>
      </c>
      <c r="D13" s="56">
        <v>0.68</v>
      </c>
      <c r="E13" s="56">
        <v>1</v>
      </c>
      <c r="F13" s="56">
        <v>2.2200000000000002</v>
      </c>
      <c r="G13" s="56">
        <v>1.67</v>
      </c>
      <c r="H13" s="56">
        <v>0.6</v>
      </c>
      <c r="I13" s="56"/>
      <c r="J13" s="56"/>
      <c r="K13" s="56"/>
      <c r="L13" s="56">
        <v>7</v>
      </c>
      <c r="M13" s="59">
        <f>SUM(B13:K13)/L13</f>
        <v>1.1249206342857143</v>
      </c>
      <c r="N13" s="7">
        <v>9</v>
      </c>
      <c r="O13" s="49"/>
      <c r="P13" s="43"/>
      <c r="Q13" s="43"/>
      <c r="R13" s="43"/>
      <c r="S13" s="43"/>
      <c r="T13" s="43"/>
      <c r="U13" s="43"/>
      <c r="V13" s="43"/>
      <c r="W13" s="43"/>
      <c r="X13" s="43"/>
      <c r="Y13" s="43"/>
      <c r="Z13" s="43"/>
      <c r="AA13" s="43"/>
      <c r="AB13" s="43"/>
      <c r="AC13" s="43"/>
      <c r="AD13" s="43"/>
      <c r="AE13" s="43"/>
      <c r="AF13" s="43"/>
      <c r="AG13" s="43"/>
      <c r="AH13" s="43"/>
      <c r="AI13" s="43"/>
      <c r="AJ13" s="43"/>
      <c r="AK13" s="43"/>
      <c r="AL13" s="43"/>
      <c r="AM13" s="43"/>
      <c r="AN13" s="43"/>
      <c r="AO13" s="43"/>
      <c r="AP13" s="43"/>
      <c r="AQ13" s="43"/>
      <c r="AR13" s="43"/>
      <c r="AS13" s="43"/>
      <c r="AT13" s="43"/>
      <c r="AU13" s="43"/>
      <c r="AV13" s="43"/>
      <c r="AW13" s="43"/>
      <c r="AX13" s="43"/>
      <c r="AY13" s="43"/>
      <c r="AZ13" s="43"/>
      <c r="BA13" s="43"/>
      <c r="BB13" s="43"/>
      <c r="BC13" s="43"/>
      <c r="BD13" s="43"/>
      <c r="BE13" s="43"/>
      <c r="BF13" s="43"/>
      <c r="BG13" s="43"/>
      <c r="BH13" s="43"/>
      <c r="BI13" s="43"/>
      <c r="BJ13" s="43"/>
      <c r="BK13" s="43"/>
      <c r="BL13" s="43"/>
      <c r="BM13" s="43"/>
      <c r="BN13" s="43"/>
      <c r="BO13" s="43"/>
      <c r="BP13" s="43"/>
      <c r="BQ13" s="43"/>
      <c r="BR13" s="43"/>
      <c r="BS13" s="43"/>
      <c r="BT13" s="43"/>
      <c r="BU13" s="43"/>
      <c r="BV13" s="43"/>
      <c r="BW13" s="43"/>
      <c r="BX13" s="43"/>
      <c r="BY13" s="43"/>
      <c r="BZ13" s="43"/>
      <c r="CA13" s="43"/>
      <c r="CB13" s="43"/>
      <c r="CC13" s="43"/>
      <c r="CD13" s="43"/>
      <c r="CE13" s="43"/>
      <c r="CF13" s="43"/>
      <c r="CG13" s="43"/>
      <c r="CH13" s="43"/>
      <c r="CI13" s="43"/>
      <c r="CJ13" s="43"/>
      <c r="CK13" s="43"/>
      <c r="CL13" s="43"/>
      <c r="CM13" s="43"/>
      <c r="CN13" s="43"/>
      <c r="CO13" s="43"/>
      <c r="CP13" s="43"/>
      <c r="CQ13" s="43"/>
      <c r="CR13" s="43"/>
      <c r="CS13" s="43"/>
      <c r="CT13" s="43"/>
      <c r="CU13" s="43"/>
      <c r="CV13" s="43"/>
      <c r="CW13" s="43"/>
      <c r="CX13" s="43"/>
      <c r="CY13" s="43"/>
      <c r="CZ13" s="43"/>
      <c r="DA13" s="43"/>
      <c r="DB13" s="43"/>
      <c r="DC13" s="43"/>
      <c r="DD13" s="43"/>
      <c r="DE13" s="43"/>
      <c r="DF13" s="43"/>
      <c r="DG13" s="43"/>
      <c r="DH13" s="43"/>
      <c r="DI13" s="43"/>
      <c r="DJ13" s="43"/>
      <c r="DK13" s="43"/>
      <c r="DL13" s="43"/>
      <c r="DM13" s="43"/>
      <c r="DN13" s="43"/>
      <c r="DO13" s="43"/>
      <c r="DP13" s="43"/>
      <c r="DQ13" s="43"/>
      <c r="DR13" s="43"/>
      <c r="DS13" s="43"/>
      <c r="DT13" s="43"/>
      <c r="DU13" s="43"/>
      <c r="DV13" s="43"/>
      <c r="DW13" s="43"/>
      <c r="DX13" s="43"/>
      <c r="DY13" s="43"/>
      <c r="DZ13" s="43"/>
      <c r="EA13" s="43"/>
      <c r="EB13" s="43"/>
      <c r="EC13" s="43"/>
      <c r="ED13" s="43"/>
      <c r="EE13" s="43"/>
      <c r="EF13" s="43"/>
      <c r="EG13" s="43"/>
      <c r="EH13" s="43"/>
      <c r="EI13" s="43"/>
      <c r="EJ13" s="43"/>
      <c r="EK13" s="43"/>
      <c r="EL13" s="43"/>
      <c r="EM13" s="43"/>
      <c r="EN13" s="43"/>
      <c r="EO13" s="43"/>
      <c r="EP13" s="43"/>
      <c r="EQ13" s="43"/>
      <c r="ER13" s="43"/>
      <c r="ES13" s="43"/>
      <c r="ET13" s="43"/>
      <c r="EU13" s="43"/>
      <c r="EV13" s="43"/>
      <c r="EW13" s="43"/>
      <c r="EX13" s="43"/>
      <c r="EY13" s="43"/>
      <c r="EZ13" s="43"/>
      <c r="FA13" s="43"/>
      <c r="FB13" s="43"/>
      <c r="FC13" s="43"/>
      <c r="FD13" s="43"/>
      <c r="FE13" s="43"/>
      <c r="FF13" s="43"/>
      <c r="FG13" s="43"/>
      <c r="FH13" s="43"/>
      <c r="FI13" s="43"/>
      <c r="FJ13" s="43"/>
      <c r="FK13" s="43"/>
      <c r="FL13" s="43"/>
      <c r="FM13" s="43"/>
      <c r="FN13" s="43"/>
      <c r="FO13" s="43"/>
      <c r="FP13" s="43"/>
      <c r="FQ13" s="43"/>
      <c r="FR13" s="43"/>
      <c r="FS13" s="43"/>
      <c r="FT13" s="43"/>
      <c r="FU13" s="43"/>
      <c r="FV13" s="43"/>
      <c r="FW13" s="43"/>
      <c r="FX13" s="43"/>
      <c r="FY13" s="43"/>
      <c r="FZ13" s="43"/>
      <c r="GA13" s="43"/>
      <c r="GB13" s="43"/>
      <c r="GC13" s="43"/>
      <c r="GD13" s="43"/>
      <c r="GE13" s="43"/>
      <c r="GF13" s="43"/>
      <c r="GG13" s="43"/>
      <c r="GH13" s="43"/>
      <c r="GI13" s="43"/>
      <c r="GJ13" s="43"/>
      <c r="GK13" s="43"/>
      <c r="GL13" s="43"/>
      <c r="GM13" s="43"/>
      <c r="GN13" s="43"/>
      <c r="GO13" s="43"/>
      <c r="GP13" s="43"/>
      <c r="GQ13" s="43"/>
      <c r="GR13" s="43"/>
      <c r="GS13" s="43"/>
      <c r="GT13" s="43"/>
      <c r="GU13" s="43"/>
      <c r="GV13" s="43"/>
      <c r="GW13" s="43"/>
      <c r="GX13" s="43"/>
      <c r="GY13" s="43"/>
      <c r="GZ13" s="43"/>
      <c r="HA13" s="43"/>
      <c r="HB13" s="43"/>
      <c r="HC13" s="43"/>
      <c r="HD13" s="43"/>
      <c r="HE13" s="43"/>
      <c r="HF13" s="43"/>
      <c r="HG13" s="43"/>
      <c r="HH13" s="43"/>
      <c r="HI13" s="43"/>
      <c r="HJ13" s="43"/>
      <c r="HK13" s="43"/>
      <c r="HL13" s="43"/>
      <c r="HM13" s="43"/>
      <c r="HN13" s="43"/>
      <c r="HO13" s="43"/>
      <c r="HP13" s="43"/>
      <c r="HQ13" s="43"/>
      <c r="HR13" s="43"/>
      <c r="HS13" s="43"/>
      <c r="HT13" s="43"/>
      <c r="HU13" s="43"/>
      <c r="HV13" s="43"/>
      <c r="HW13" s="43"/>
      <c r="HX13" s="43"/>
      <c r="HY13" s="43"/>
      <c r="HZ13" s="43"/>
      <c r="IA13" s="43"/>
      <c r="IB13" s="43"/>
      <c r="IC13" s="43"/>
      <c r="ID13" s="43"/>
      <c r="IE13" s="43"/>
      <c r="IF13" s="43"/>
      <c r="IG13" s="43"/>
      <c r="IH13" s="43"/>
      <c r="II13" s="43"/>
      <c r="IJ13" s="43"/>
      <c r="IK13" s="43"/>
      <c r="IL13" s="43"/>
      <c r="IM13" s="43"/>
      <c r="IN13" s="43"/>
      <c r="IO13" s="43"/>
      <c r="IP13" s="43"/>
      <c r="IQ13" s="43"/>
      <c r="IR13" s="43"/>
      <c r="IS13" s="43"/>
      <c r="IT13" s="43"/>
      <c r="IU13" s="43"/>
      <c r="IV13" s="43"/>
      <c r="IW13" s="43"/>
      <c r="IX13" s="43"/>
      <c r="IY13"/>
    </row>
    <row r="14" spans="1:259" ht="22.25" customHeight="1">
      <c r="A14" s="51" t="s">
        <v>117</v>
      </c>
      <c r="B14" s="60">
        <v>1.3333333300000001</v>
      </c>
      <c r="C14" s="60">
        <v>1.125</v>
      </c>
      <c r="D14" s="60">
        <v>1.4166666699999999</v>
      </c>
      <c r="E14" s="56">
        <v>1</v>
      </c>
      <c r="F14" s="56">
        <v>0.14285713999999999</v>
      </c>
      <c r="G14" s="60">
        <v>1.73333333</v>
      </c>
      <c r="H14" s="56"/>
      <c r="I14" s="56"/>
      <c r="J14" s="56"/>
      <c r="K14" s="56"/>
      <c r="L14" s="60">
        <v>6</v>
      </c>
      <c r="M14" s="61">
        <f>SUM(B14:K14)/L14</f>
        <v>1.1251984116666667</v>
      </c>
      <c r="N14" s="6">
        <v>12</v>
      </c>
      <c r="O14" s="49"/>
      <c r="P14" s="43"/>
      <c r="Q14" s="43"/>
      <c r="R14" s="43"/>
      <c r="S14" s="43"/>
      <c r="T14" s="43"/>
      <c r="U14" s="43"/>
      <c r="V14" s="43"/>
      <c r="W14" s="43"/>
      <c r="X14" s="43"/>
      <c r="Y14" s="43"/>
      <c r="Z14" s="43"/>
      <c r="AA14" s="43"/>
      <c r="AB14" s="43"/>
      <c r="AC14" s="43"/>
      <c r="AD14" s="43"/>
      <c r="AE14" s="43"/>
      <c r="AF14" s="43"/>
      <c r="AG14" s="43"/>
      <c r="AH14" s="43"/>
      <c r="AI14" s="43"/>
      <c r="AJ14" s="43"/>
      <c r="AK14" s="43"/>
      <c r="AL14" s="43"/>
      <c r="AM14" s="43"/>
      <c r="AN14" s="43"/>
      <c r="AO14" s="43"/>
      <c r="AP14" s="43"/>
      <c r="AQ14" s="43"/>
      <c r="AR14" s="43"/>
      <c r="AS14" s="43"/>
      <c r="AT14" s="43"/>
      <c r="AU14" s="43"/>
      <c r="AV14" s="43"/>
      <c r="AW14" s="43"/>
      <c r="AX14" s="43"/>
      <c r="AY14" s="43"/>
      <c r="AZ14" s="43"/>
      <c r="BA14" s="43"/>
      <c r="BB14" s="43"/>
      <c r="BC14" s="43"/>
      <c r="BD14" s="43"/>
      <c r="BE14" s="43"/>
      <c r="BF14" s="43"/>
      <c r="BG14" s="43"/>
      <c r="BH14" s="43"/>
      <c r="BI14" s="43"/>
      <c r="BJ14" s="43"/>
      <c r="BK14" s="43"/>
      <c r="BL14" s="43"/>
      <c r="BM14" s="43"/>
      <c r="BN14" s="43"/>
      <c r="BO14" s="43"/>
      <c r="BP14" s="43"/>
      <c r="BQ14" s="43"/>
      <c r="BR14" s="43"/>
      <c r="BS14" s="43"/>
      <c r="BT14" s="43"/>
      <c r="BU14" s="43"/>
      <c r="BV14" s="43"/>
      <c r="BW14" s="43"/>
      <c r="BX14" s="43"/>
      <c r="BY14" s="43"/>
      <c r="BZ14" s="43"/>
      <c r="CA14" s="43"/>
      <c r="CB14" s="43"/>
      <c r="CC14" s="43"/>
      <c r="CD14" s="43"/>
      <c r="CE14" s="43"/>
      <c r="CF14" s="43"/>
      <c r="CG14" s="43"/>
      <c r="CH14" s="43"/>
      <c r="CI14" s="43"/>
      <c r="CJ14" s="43"/>
      <c r="CK14" s="43"/>
      <c r="CL14" s="43"/>
      <c r="CM14" s="43"/>
      <c r="CN14" s="43"/>
      <c r="CO14" s="43"/>
      <c r="CP14" s="43"/>
      <c r="CQ14" s="43"/>
      <c r="CR14" s="43"/>
      <c r="CS14" s="43"/>
      <c r="CT14" s="43"/>
      <c r="CU14" s="43"/>
      <c r="CV14" s="43"/>
      <c r="CW14" s="43"/>
      <c r="CX14" s="43"/>
      <c r="CY14" s="43"/>
      <c r="CZ14" s="43"/>
      <c r="DA14" s="43"/>
      <c r="DB14" s="43"/>
      <c r="DC14" s="43"/>
      <c r="DD14" s="43"/>
      <c r="DE14" s="43"/>
      <c r="DF14" s="43"/>
      <c r="DG14" s="43"/>
      <c r="DH14" s="43"/>
      <c r="DI14" s="43"/>
      <c r="DJ14" s="43"/>
      <c r="DK14" s="43"/>
      <c r="DL14" s="43"/>
      <c r="DM14" s="43"/>
      <c r="DN14" s="43"/>
      <c r="DO14" s="43"/>
      <c r="DP14" s="43"/>
      <c r="DQ14" s="43"/>
      <c r="DR14" s="43"/>
      <c r="DS14" s="43"/>
      <c r="DT14" s="43"/>
      <c r="DU14" s="43"/>
      <c r="DV14" s="43"/>
      <c r="DW14" s="43"/>
      <c r="DX14" s="43"/>
      <c r="DY14" s="43"/>
      <c r="DZ14" s="43"/>
      <c r="EA14" s="43"/>
      <c r="EB14" s="43"/>
      <c r="EC14" s="43"/>
      <c r="ED14" s="43"/>
      <c r="EE14" s="43"/>
      <c r="EF14" s="43"/>
      <c r="EG14" s="43"/>
      <c r="EH14" s="43"/>
      <c r="EI14" s="43"/>
      <c r="EJ14" s="43"/>
      <c r="EK14" s="43"/>
      <c r="EL14" s="43"/>
      <c r="EM14" s="43"/>
      <c r="EN14" s="43"/>
      <c r="EO14" s="43"/>
      <c r="EP14" s="43"/>
      <c r="EQ14" s="43"/>
      <c r="ER14" s="43"/>
      <c r="ES14" s="43"/>
      <c r="ET14" s="43"/>
      <c r="EU14" s="43"/>
      <c r="EV14" s="43"/>
      <c r="EW14" s="43"/>
      <c r="EX14" s="43"/>
      <c r="EY14" s="43"/>
      <c r="EZ14" s="43"/>
      <c r="FA14" s="43"/>
      <c r="FB14" s="43"/>
      <c r="FC14" s="43"/>
      <c r="FD14" s="43"/>
      <c r="FE14" s="43"/>
      <c r="FF14" s="43"/>
      <c r="FG14" s="43"/>
      <c r="FH14" s="43"/>
      <c r="FI14" s="43"/>
      <c r="FJ14" s="43"/>
      <c r="FK14" s="43"/>
      <c r="FL14" s="43"/>
      <c r="FM14" s="43"/>
      <c r="FN14" s="43"/>
      <c r="FO14" s="43"/>
      <c r="FP14" s="43"/>
      <c r="FQ14" s="43"/>
      <c r="FR14" s="43"/>
      <c r="FS14" s="43"/>
      <c r="FT14" s="43"/>
      <c r="FU14" s="43"/>
      <c r="FV14" s="43"/>
      <c r="FW14" s="43"/>
      <c r="FX14" s="43"/>
      <c r="FY14" s="43"/>
      <c r="FZ14" s="43"/>
      <c r="GA14" s="43"/>
      <c r="GB14" s="43"/>
      <c r="GC14" s="43"/>
      <c r="GD14" s="43"/>
      <c r="GE14" s="43"/>
      <c r="GF14" s="43"/>
      <c r="GG14" s="43"/>
      <c r="GH14" s="43"/>
      <c r="GI14" s="43"/>
      <c r="GJ14" s="43"/>
      <c r="GK14" s="43"/>
      <c r="GL14" s="43"/>
      <c r="GM14" s="43"/>
      <c r="GN14" s="43"/>
      <c r="GO14" s="43"/>
      <c r="GP14" s="43"/>
      <c r="GQ14" s="43"/>
      <c r="GR14" s="43"/>
      <c r="GS14" s="43"/>
      <c r="GT14" s="43"/>
      <c r="GU14" s="43"/>
      <c r="GV14" s="43"/>
      <c r="GW14" s="43"/>
      <c r="GX14" s="43"/>
      <c r="GY14" s="43"/>
      <c r="GZ14" s="43"/>
      <c r="HA14" s="43"/>
      <c r="HB14" s="43"/>
      <c r="HC14" s="43"/>
      <c r="HD14" s="43"/>
      <c r="HE14" s="43"/>
      <c r="HF14" s="43"/>
      <c r="HG14" s="43"/>
      <c r="HH14" s="43"/>
      <c r="HI14" s="43"/>
      <c r="HJ14" s="43"/>
      <c r="HK14" s="43"/>
      <c r="HL14" s="43"/>
      <c r="HM14" s="43"/>
      <c r="HN14" s="43"/>
      <c r="HO14" s="43"/>
      <c r="HP14" s="43"/>
      <c r="HQ14" s="43"/>
      <c r="HR14" s="43"/>
      <c r="HS14" s="43"/>
      <c r="HT14" s="43"/>
      <c r="HU14" s="43"/>
      <c r="HV14" s="43"/>
      <c r="HW14" s="43"/>
      <c r="HX14" s="43"/>
      <c r="HY14" s="43"/>
      <c r="HZ14" s="43"/>
      <c r="IA14" s="43"/>
      <c r="IB14" s="43"/>
      <c r="IC14" s="43"/>
      <c r="ID14" s="43"/>
      <c r="IE14" s="43"/>
      <c r="IF14" s="43"/>
      <c r="IG14" s="43"/>
      <c r="IH14" s="43"/>
      <c r="II14" s="43"/>
      <c r="IJ14" s="43"/>
      <c r="IK14" s="43"/>
      <c r="IL14" s="43"/>
      <c r="IM14" s="43"/>
      <c r="IN14" s="43"/>
      <c r="IO14" s="43"/>
      <c r="IP14" s="43"/>
      <c r="IQ14" s="43"/>
      <c r="IR14" s="43"/>
      <c r="IS14" s="43"/>
      <c r="IT14" s="43"/>
      <c r="IU14" s="43"/>
      <c r="IV14" s="43"/>
      <c r="IW14" s="43"/>
      <c r="IX14" s="43"/>
      <c r="IY14"/>
    </row>
    <row r="15" spans="1:259" ht="22.75" customHeight="1">
      <c r="A15" s="5" t="s">
        <v>122</v>
      </c>
      <c r="B15" s="10">
        <v>0.51</v>
      </c>
      <c r="C15" s="7">
        <v>0.66666667000000002</v>
      </c>
      <c r="D15" s="14">
        <v>1</v>
      </c>
      <c r="E15" s="15">
        <v>0.25</v>
      </c>
      <c r="F15" s="16">
        <v>3.79</v>
      </c>
      <c r="G15" s="7">
        <v>1.42</v>
      </c>
      <c r="H15" s="7">
        <v>0.26666666999999999</v>
      </c>
      <c r="I15" s="7"/>
      <c r="J15" s="7"/>
      <c r="K15" s="7"/>
      <c r="L15" s="7">
        <v>7</v>
      </c>
      <c r="M15" s="11">
        <f>SUM(B15:K15)/L15</f>
        <v>1.1290476200000001</v>
      </c>
      <c r="N15" s="7">
        <v>10</v>
      </c>
      <c r="O15" s="43"/>
      <c r="P15" s="43"/>
      <c r="Q15" s="43"/>
      <c r="R15" s="43"/>
      <c r="S15" s="43"/>
      <c r="T15" s="43"/>
      <c r="U15" s="43"/>
      <c r="V15" s="43"/>
      <c r="W15" s="43"/>
      <c r="X15" s="43"/>
      <c r="Y15" s="43"/>
      <c r="Z15" s="43"/>
      <c r="AA15" s="43"/>
      <c r="AB15" s="43"/>
      <c r="AC15" s="43"/>
      <c r="AD15" s="43"/>
      <c r="AE15" s="43"/>
      <c r="AF15" s="43"/>
      <c r="AG15" s="43"/>
      <c r="AH15" s="43"/>
      <c r="AI15" s="43"/>
      <c r="AJ15" s="43"/>
      <c r="AK15" s="43"/>
      <c r="AL15" s="43"/>
      <c r="AM15" s="43"/>
      <c r="AN15" s="43"/>
      <c r="AO15" s="43"/>
      <c r="AP15" s="43"/>
      <c r="AQ15" s="43"/>
      <c r="AR15" s="43"/>
      <c r="AS15" s="43"/>
      <c r="AT15" s="43"/>
      <c r="AU15" s="43"/>
      <c r="AV15" s="43"/>
      <c r="AW15" s="43"/>
      <c r="AX15" s="43"/>
      <c r="AY15" s="43"/>
      <c r="AZ15" s="43"/>
      <c r="BA15" s="43"/>
      <c r="BB15" s="43"/>
      <c r="BC15" s="43"/>
      <c r="BD15" s="43"/>
      <c r="BE15" s="43"/>
      <c r="BF15" s="43"/>
      <c r="BG15" s="43"/>
      <c r="BH15" s="43"/>
      <c r="BI15" s="43"/>
      <c r="BJ15" s="43"/>
      <c r="BK15" s="43"/>
      <c r="BL15" s="43"/>
      <c r="BM15" s="43"/>
      <c r="BN15" s="43"/>
      <c r="BO15" s="43"/>
      <c r="BP15" s="43"/>
      <c r="BQ15" s="43"/>
      <c r="BR15" s="43"/>
      <c r="BS15" s="43"/>
      <c r="BT15" s="43"/>
      <c r="BU15" s="43"/>
      <c r="BV15" s="43"/>
      <c r="BW15" s="43"/>
      <c r="BX15" s="43"/>
      <c r="BY15" s="43"/>
      <c r="BZ15" s="43"/>
      <c r="CA15" s="43"/>
      <c r="CB15" s="43"/>
      <c r="CC15" s="43"/>
      <c r="CD15" s="43"/>
      <c r="CE15" s="43"/>
      <c r="CF15" s="43"/>
      <c r="CG15" s="43"/>
      <c r="CH15" s="43"/>
      <c r="CI15" s="43"/>
      <c r="CJ15" s="43"/>
      <c r="CK15" s="43"/>
      <c r="CL15" s="43"/>
      <c r="CM15" s="43"/>
      <c r="CN15" s="43"/>
      <c r="CO15" s="43"/>
      <c r="CP15" s="43"/>
      <c r="CQ15" s="43"/>
      <c r="CR15" s="43"/>
      <c r="CS15" s="43"/>
      <c r="CT15" s="43"/>
      <c r="CU15" s="43"/>
      <c r="CV15" s="43"/>
      <c r="CW15" s="43"/>
      <c r="CX15" s="43"/>
      <c r="CY15" s="43"/>
      <c r="CZ15" s="43"/>
      <c r="DA15" s="43"/>
      <c r="DB15" s="43"/>
      <c r="DC15" s="43"/>
      <c r="DD15" s="43"/>
      <c r="DE15" s="43"/>
      <c r="DF15" s="43"/>
      <c r="DG15" s="43"/>
      <c r="DH15" s="43"/>
      <c r="DI15" s="43"/>
      <c r="DJ15" s="43"/>
      <c r="DK15" s="43"/>
      <c r="DL15" s="43"/>
      <c r="DM15" s="43"/>
      <c r="DN15" s="43"/>
      <c r="DO15" s="43"/>
      <c r="DP15" s="43"/>
      <c r="DQ15" s="43"/>
      <c r="DR15" s="43"/>
      <c r="DS15" s="43"/>
      <c r="DT15" s="43"/>
      <c r="DU15" s="43"/>
      <c r="DV15" s="43"/>
      <c r="DW15" s="43"/>
      <c r="DX15" s="43"/>
      <c r="DY15" s="43"/>
      <c r="DZ15" s="43"/>
      <c r="EA15" s="43"/>
      <c r="EB15" s="43"/>
      <c r="EC15" s="43"/>
      <c r="ED15" s="43"/>
      <c r="EE15" s="43"/>
      <c r="EF15" s="43"/>
      <c r="EG15" s="43"/>
      <c r="EH15" s="43"/>
      <c r="EI15" s="43"/>
      <c r="EJ15" s="43"/>
      <c r="EK15" s="43"/>
      <c r="EL15" s="43"/>
      <c r="EM15" s="43"/>
      <c r="EN15" s="43"/>
      <c r="EO15" s="43"/>
      <c r="EP15" s="43"/>
      <c r="EQ15" s="43"/>
      <c r="ER15" s="43"/>
      <c r="ES15" s="43"/>
      <c r="ET15" s="43"/>
      <c r="EU15" s="43"/>
      <c r="EV15" s="43"/>
      <c r="EW15" s="43"/>
      <c r="EX15" s="43"/>
      <c r="EY15" s="43"/>
      <c r="EZ15" s="43"/>
      <c r="FA15" s="43"/>
      <c r="FB15" s="43"/>
      <c r="FC15" s="43"/>
      <c r="FD15" s="43"/>
      <c r="FE15" s="43"/>
      <c r="FF15" s="43"/>
      <c r="FG15" s="43"/>
      <c r="FH15" s="43"/>
      <c r="FI15" s="43"/>
      <c r="FJ15" s="43"/>
      <c r="FK15" s="43"/>
      <c r="FL15" s="43"/>
      <c r="FM15" s="43"/>
      <c r="FN15" s="43"/>
      <c r="FO15" s="43"/>
      <c r="FP15" s="43"/>
      <c r="FQ15" s="43"/>
      <c r="FR15" s="43"/>
      <c r="FS15" s="43"/>
      <c r="FT15" s="43"/>
      <c r="FU15" s="43"/>
      <c r="FV15" s="43"/>
      <c r="FW15" s="43"/>
      <c r="FX15" s="43"/>
      <c r="FY15" s="43"/>
      <c r="FZ15" s="43"/>
      <c r="GA15" s="43"/>
      <c r="GB15" s="43"/>
      <c r="GC15" s="43"/>
      <c r="GD15" s="43"/>
      <c r="GE15" s="43"/>
      <c r="GF15" s="43"/>
      <c r="GG15" s="43"/>
      <c r="GH15" s="43"/>
      <c r="GI15" s="43"/>
      <c r="GJ15" s="43"/>
      <c r="GK15" s="43"/>
      <c r="GL15" s="43"/>
      <c r="GM15" s="43"/>
      <c r="GN15" s="43"/>
      <c r="GO15" s="43"/>
      <c r="GP15" s="43"/>
      <c r="GQ15" s="43"/>
      <c r="GR15" s="43"/>
      <c r="GS15" s="43"/>
      <c r="GT15" s="43"/>
      <c r="GU15" s="43"/>
      <c r="GV15" s="43"/>
      <c r="GW15" s="43"/>
      <c r="GX15" s="43"/>
      <c r="GY15" s="43"/>
      <c r="GZ15" s="43"/>
      <c r="HA15" s="43"/>
      <c r="HB15" s="43"/>
      <c r="HC15" s="43"/>
      <c r="HD15" s="43"/>
      <c r="HE15" s="43"/>
      <c r="HF15" s="43"/>
      <c r="HG15" s="43"/>
      <c r="HH15" s="43"/>
      <c r="HI15" s="43"/>
      <c r="HJ15" s="43"/>
      <c r="HK15" s="43"/>
      <c r="HL15" s="43"/>
      <c r="HM15" s="43"/>
      <c r="HN15" s="43"/>
      <c r="HO15" s="43"/>
      <c r="HP15" s="43"/>
      <c r="HQ15" s="43"/>
      <c r="HR15" s="43"/>
      <c r="HS15" s="43"/>
      <c r="HT15" s="43"/>
      <c r="HU15" s="43"/>
      <c r="HV15" s="43"/>
      <c r="HW15" s="43"/>
      <c r="HX15" s="43"/>
      <c r="HY15" s="43"/>
      <c r="HZ15" s="43"/>
      <c r="IA15" s="43"/>
      <c r="IB15" s="43"/>
      <c r="IC15" s="43"/>
      <c r="ID15" s="43"/>
      <c r="IE15" s="43"/>
      <c r="IF15" s="43"/>
      <c r="IG15" s="43"/>
      <c r="IH15" s="43"/>
      <c r="II15" s="43"/>
      <c r="IJ15" s="43"/>
      <c r="IK15" s="43"/>
      <c r="IL15" s="43"/>
      <c r="IM15" s="43"/>
      <c r="IN15" s="43"/>
      <c r="IO15" s="43"/>
      <c r="IP15" s="43"/>
      <c r="IQ15" s="43"/>
      <c r="IR15" s="43"/>
      <c r="IS15" s="43"/>
      <c r="IT15" s="43"/>
      <c r="IU15" s="43"/>
      <c r="IV15" s="43"/>
      <c r="IW15" s="43"/>
      <c r="IX15" s="43"/>
      <c r="IY15" s="43"/>
    </row>
    <row r="16" spans="1:259" ht="22.75" customHeight="1">
      <c r="A16" s="50" t="s">
        <v>128</v>
      </c>
      <c r="B16" s="55">
        <v>1.1299999999999999</v>
      </c>
      <c r="C16" s="48">
        <v>1.27</v>
      </c>
      <c r="D16" s="48">
        <v>0.83</v>
      </c>
      <c r="E16" s="48">
        <v>1.41</v>
      </c>
      <c r="F16" s="48">
        <v>1.95</v>
      </c>
      <c r="G16" s="48">
        <v>1.6</v>
      </c>
      <c r="H16" s="48">
        <v>1.1499999999999999</v>
      </c>
      <c r="I16" s="48"/>
      <c r="J16" s="48"/>
      <c r="K16" s="48"/>
      <c r="L16" s="48">
        <v>7</v>
      </c>
      <c r="M16" s="58">
        <f>SUM(C16,B16,D16,E16,F16,G16,H16)/L16</f>
        <v>1.3342857142857143</v>
      </c>
      <c r="N16" s="48">
        <v>10</v>
      </c>
      <c r="O16" s="43"/>
      <c r="P16" s="43"/>
      <c r="Q16" s="43"/>
      <c r="R16" s="43"/>
      <c r="S16" s="43"/>
      <c r="T16" s="43"/>
      <c r="U16" s="43"/>
      <c r="V16" s="43"/>
      <c r="W16" s="43"/>
      <c r="X16" s="43"/>
      <c r="Y16" s="43"/>
      <c r="Z16" s="43"/>
      <c r="AA16" s="43"/>
      <c r="AB16" s="43"/>
      <c r="AC16" s="43"/>
      <c r="AD16" s="43"/>
      <c r="AE16" s="43"/>
      <c r="AF16" s="43"/>
      <c r="AG16" s="43"/>
      <c r="AH16" s="43"/>
      <c r="AI16" s="43"/>
      <c r="AJ16" s="43"/>
      <c r="AK16" s="43"/>
      <c r="AL16" s="43"/>
      <c r="AM16" s="43"/>
      <c r="AN16" s="43"/>
      <c r="AO16" s="43"/>
      <c r="AP16" s="43"/>
      <c r="AQ16" s="43"/>
      <c r="AR16" s="43"/>
      <c r="AS16" s="43"/>
      <c r="AT16" s="43"/>
      <c r="AU16" s="43"/>
      <c r="AV16" s="43"/>
      <c r="AW16" s="43"/>
      <c r="AX16" s="43"/>
      <c r="AY16" s="43"/>
      <c r="AZ16" s="43"/>
      <c r="BA16" s="43"/>
      <c r="BB16" s="43"/>
      <c r="BC16" s="43"/>
      <c r="BD16" s="43"/>
      <c r="BE16" s="43"/>
      <c r="BF16" s="43"/>
      <c r="BG16" s="43"/>
      <c r="BH16" s="43"/>
      <c r="BI16" s="43"/>
      <c r="BJ16" s="43"/>
      <c r="BK16" s="43"/>
      <c r="BL16" s="43"/>
      <c r="BM16" s="43"/>
      <c r="BN16" s="43"/>
      <c r="BO16" s="43"/>
      <c r="BP16" s="43"/>
      <c r="BQ16" s="43"/>
      <c r="BR16" s="43"/>
      <c r="BS16" s="43"/>
      <c r="BT16" s="43"/>
      <c r="BU16" s="43"/>
      <c r="BV16" s="43"/>
      <c r="BW16" s="43"/>
      <c r="BX16" s="43"/>
      <c r="BY16" s="43"/>
      <c r="BZ16" s="43"/>
      <c r="CA16" s="43"/>
      <c r="CB16" s="43"/>
      <c r="CC16" s="43"/>
      <c r="CD16" s="43"/>
      <c r="CE16" s="43"/>
      <c r="CF16" s="43"/>
      <c r="CG16" s="43"/>
      <c r="CH16" s="43"/>
      <c r="CI16" s="43"/>
      <c r="CJ16" s="43"/>
      <c r="CK16" s="43"/>
      <c r="CL16" s="43"/>
      <c r="CM16" s="43"/>
      <c r="CN16" s="43"/>
      <c r="CO16" s="43"/>
      <c r="CP16" s="43"/>
      <c r="CQ16" s="43"/>
      <c r="CR16" s="43"/>
      <c r="CS16" s="43"/>
      <c r="CT16" s="43"/>
      <c r="CU16" s="43"/>
      <c r="CV16" s="43"/>
      <c r="CW16" s="43"/>
      <c r="CX16" s="43"/>
      <c r="CY16" s="43"/>
      <c r="CZ16" s="43"/>
      <c r="DA16" s="43"/>
      <c r="DB16" s="43"/>
      <c r="DC16" s="43"/>
      <c r="DD16" s="43"/>
      <c r="DE16" s="43"/>
      <c r="DF16" s="43"/>
      <c r="DG16" s="43"/>
      <c r="DH16" s="43"/>
      <c r="DI16" s="43"/>
      <c r="DJ16" s="43"/>
      <c r="DK16" s="43"/>
      <c r="DL16" s="43"/>
      <c r="DM16" s="43"/>
      <c r="DN16" s="43"/>
      <c r="DO16" s="43"/>
      <c r="DP16" s="43"/>
      <c r="DQ16" s="43"/>
      <c r="DR16" s="43"/>
      <c r="DS16" s="43"/>
      <c r="DT16" s="43"/>
      <c r="DU16" s="43"/>
      <c r="DV16" s="43"/>
      <c r="DW16" s="43"/>
      <c r="DX16" s="43"/>
      <c r="DY16" s="43"/>
      <c r="DZ16" s="43"/>
      <c r="EA16" s="43"/>
      <c r="EB16" s="43"/>
      <c r="EC16" s="43"/>
      <c r="ED16" s="43"/>
      <c r="EE16" s="43"/>
      <c r="EF16" s="43"/>
      <c r="EG16" s="43"/>
      <c r="EH16" s="43"/>
      <c r="EI16" s="43"/>
      <c r="EJ16" s="43"/>
      <c r="EK16" s="43"/>
      <c r="EL16" s="43"/>
      <c r="EM16" s="43"/>
      <c r="EN16" s="43"/>
      <c r="EO16" s="43"/>
      <c r="EP16" s="43"/>
      <c r="EQ16" s="43"/>
      <c r="ER16" s="43"/>
      <c r="ES16" s="43"/>
      <c r="ET16" s="43"/>
      <c r="EU16" s="43"/>
      <c r="EV16" s="43"/>
      <c r="EW16" s="43"/>
      <c r="EX16" s="43"/>
      <c r="EY16" s="43"/>
      <c r="EZ16" s="43"/>
      <c r="FA16" s="43"/>
      <c r="FB16" s="43"/>
      <c r="FC16" s="43"/>
      <c r="FD16" s="43"/>
      <c r="FE16" s="43"/>
      <c r="FF16" s="43"/>
      <c r="FG16" s="43"/>
      <c r="FH16" s="43"/>
      <c r="FI16" s="43"/>
      <c r="FJ16" s="43"/>
      <c r="FK16" s="43"/>
      <c r="FL16" s="43"/>
      <c r="FM16" s="43"/>
      <c r="FN16" s="43"/>
      <c r="FO16" s="43"/>
      <c r="FP16" s="43"/>
      <c r="FQ16" s="43"/>
      <c r="FR16" s="43"/>
      <c r="FS16" s="43"/>
      <c r="FT16" s="43"/>
      <c r="FU16" s="43"/>
      <c r="FV16" s="43"/>
      <c r="FW16" s="43"/>
      <c r="FX16" s="43"/>
      <c r="FY16" s="43"/>
      <c r="FZ16" s="43"/>
      <c r="GA16" s="43"/>
      <c r="GB16" s="43"/>
      <c r="GC16" s="43"/>
      <c r="GD16" s="43"/>
      <c r="GE16" s="43"/>
      <c r="GF16" s="43"/>
      <c r="GG16" s="43"/>
      <c r="GH16" s="43"/>
      <c r="GI16" s="43"/>
      <c r="GJ16" s="43"/>
      <c r="GK16" s="43"/>
      <c r="GL16" s="43"/>
      <c r="GM16" s="43"/>
      <c r="GN16" s="43"/>
      <c r="GO16" s="43"/>
      <c r="GP16" s="43"/>
      <c r="GQ16" s="43"/>
      <c r="GR16" s="43"/>
      <c r="GS16" s="43"/>
      <c r="GT16" s="43"/>
      <c r="GU16" s="43"/>
      <c r="GV16" s="43"/>
      <c r="GW16" s="43"/>
      <c r="GX16" s="43"/>
      <c r="GY16" s="43"/>
      <c r="GZ16" s="43"/>
      <c r="HA16" s="43"/>
      <c r="HB16" s="43"/>
      <c r="HC16" s="43"/>
      <c r="HD16" s="43"/>
      <c r="HE16" s="43"/>
      <c r="HF16" s="43"/>
      <c r="HG16" s="43"/>
      <c r="HH16" s="43"/>
      <c r="HI16" s="43"/>
      <c r="HJ16" s="43"/>
      <c r="HK16" s="43"/>
      <c r="HL16" s="43"/>
      <c r="HM16" s="43"/>
      <c r="HN16" s="43"/>
      <c r="HO16" s="43"/>
      <c r="HP16" s="43"/>
      <c r="HQ16" s="43"/>
      <c r="HR16" s="43"/>
      <c r="HS16" s="43"/>
      <c r="HT16" s="43"/>
      <c r="HU16" s="43"/>
      <c r="HV16" s="43"/>
      <c r="HW16" s="43"/>
      <c r="HX16" s="43"/>
      <c r="HY16" s="43"/>
      <c r="HZ16" s="43"/>
      <c r="IA16" s="43"/>
      <c r="IB16" s="43"/>
      <c r="IC16" s="43"/>
      <c r="ID16" s="43"/>
      <c r="IE16" s="43"/>
      <c r="IF16" s="43"/>
      <c r="IG16" s="43"/>
      <c r="IH16" s="43"/>
      <c r="II16" s="43"/>
      <c r="IJ16" s="43"/>
      <c r="IK16" s="43"/>
      <c r="IL16" s="43"/>
      <c r="IM16" s="43"/>
      <c r="IN16" s="43"/>
      <c r="IO16" s="43"/>
      <c r="IP16" s="43"/>
      <c r="IQ16" s="43"/>
      <c r="IR16" s="43"/>
      <c r="IS16" s="43"/>
      <c r="IT16" s="43"/>
      <c r="IU16" s="43"/>
      <c r="IV16" s="43"/>
      <c r="IW16" s="43"/>
      <c r="IX16" s="43"/>
      <c r="IY16" s="43"/>
    </row>
    <row r="17" spans="1:259" ht="22.25" customHeight="1">
      <c r="A17" s="52" t="s">
        <v>129</v>
      </c>
      <c r="B17" s="57">
        <v>1.75</v>
      </c>
      <c r="C17" s="48">
        <v>2.1</v>
      </c>
      <c r="D17" s="48">
        <v>1.5</v>
      </c>
      <c r="E17" s="48">
        <v>1.5</v>
      </c>
      <c r="F17" s="48">
        <v>1.2</v>
      </c>
      <c r="G17" s="48">
        <v>1.2</v>
      </c>
      <c r="H17" s="48">
        <v>1</v>
      </c>
      <c r="I17" s="48">
        <v>0.5</v>
      </c>
      <c r="J17" s="48"/>
      <c r="K17" s="48"/>
      <c r="L17" s="48">
        <v>8</v>
      </c>
      <c r="M17" s="58">
        <f>SUM(B17,C17,D17,E17,F17,G17,H17,I17)/L17</f>
        <v>1.3437499999999998</v>
      </c>
      <c r="N17" s="48">
        <v>14</v>
      </c>
      <c r="O17" s="43"/>
      <c r="P17" s="43"/>
      <c r="Q17" s="43"/>
      <c r="R17" s="43"/>
      <c r="S17" s="43"/>
      <c r="T17" s="43"/>
      <c r="U17" s="43"/>
      <c r="V17" s="43"/>
      <c r="W17" s="43"/>
      <c r="X17" s="43"/>
      <c r="Y17" s="43"/>
      <c r="Z17" s="43"/>
      <c r="AA17" s="43"/>
      <c r="AB17" s="43"/>
      <c r="AC17" s="43"/>
      <c r="AD17" s="43"/>
      <c r="AE17" s="43"/>
      <c r="AF17" s="43"/>
      <c r="AG17" s="43"/>
      <c r="AH17" s="43"/>
      <c r="AI17" s="43"/>
      <c r="AJ17" s="43"/>
      <c r="AK17" s="43"/>
      <c r="AL17" s="43"/>
      <c r="AM17" s="43"/>
      <c r="AN17" s="43"/>
      <c r="AO17" s="43"/>
      <c r="AP17" s="43"/>
      <c r="AQ17" s="43"/>
      <c r="AR17" s="43"/>
      <c r="AS17" s="43"/>
      <c r="AT17" s="43"/>
      <c r="AU17" s="43"/>
      <c r="AV17" s="43"/>
      <c r="AW17" s="43"/>
      <c r="AX17" s="43"/>
      <c r="AY17" s="43"/>
      <c r="AZ17" s="43"/>
      <c r="BA17" s="43"/>
      <c r="BB17" s="43"/>
      <c r="BC17" s="43"/>
      <c r="BD17" s="43"/>
      <c r="BE17" s="43"/>
      <c r="BF17" s="43"/>
      <c r="BG17" s="43"/>
      <c r="BH17" s="43"/>
      <c r="BI17" s="43"/>
      <c r="BJ17" s="43"/>
      <c r="BK17" s="43"/>
      <c r="BL17" s="43"/>
      <c r="BM17" s="43"/>
      <c r="BN17" s="43"/>
      <c r="BO17" s="43"/>
      <c r="BP17" s="43"/>
      <c r="BQ17" s="43"/>
      <c r="BR17" s="43"/>
      <c r="BS17" s="43"/>
      <c r="BT17" s="43"/>
      <c r="BU17" s="43"/>
      <c r="BV17" s="43"/>
      <c r="BW17" s="43"/>
      <c r="BX17" s="43"/>
      <c r="BY17" s="43"/>
      <c r="BZ17" s="43"/>
      <c r="CA17" s="43"/>
      <c r="CB17" s="43"/>
      <c r="CC17" s="43"/>
      <c r="CD17" s="43"/>
      <c r="CE17" s="43"/>
      <c r="CF17" s="43"/>
      <c r="CG17" s="43"/>
      <c r="CH17" s="43"/>
      <c r="CI17" s="43"/>
      <c r="CJ17" s="43"/>
      <c r="CK17" s="43"/>
      <c r="CL17" s="43"/>
      <c r="CM17" s="43"/>
      <c r="CN17" s="43"/>
      <c r="CO17" s="43"/>
      <c r="CP17" s="43"/>
      <c r="CQ17" s="43"/>
      <c r="CR17" s="43"/>
      <c r="CS17" s="43"/>
      <c r="CT17" s="43"/>
      <c r="CU17" s="43"/>
      <c r="CV17" s="43"/>
      <c r="CW17" s="43"/>
      <c r="CX17" s="43"/>
      <c r="CY17" s="43"/>
      <c r="CZ17" s="43"/>
      <c r="DA17" s="43"/>
      <c r="DB17" s="43"/>
      <c r="DC17" s="43"/>
      <c r="DD17" s="43"/>
      <c r="DE17" s="43"/>
      <c r="DF17" s="43"/>
      <c r="DG17" s="43"/>
      <c r="DH17" s="43"/>
      <c r="DI17" s="43"/>
      <c r="DJ17" s="43"/>
      <c r="DK17" s="43"/>
      <c r="DL17" s="43"/>
      <c r="DM17" s="43"/>
      <c r="DN17" s="43"/>
      <c r="DO17" s="43"/>
      <c r="DP17" s="43"/>
      <c r="DQ17" s="43"/>
      <c r="DR17" s="43"/>
      <c r="DS17" s="43"/>
      <c r="DT17" s="43"/>
      <c r="DU17" s="43"/>
      <c r="DV17" s="43"/>
      <c r="DW17" s="43"/>
      <c r="DX17" s="43"/>
      <c r="DY17" s="43"/>
      <c r="DZ17" s="43"/>
      <c r="EA17" s="43"/>
      <c r="EB17" s="43"/>
      <c r="EC17" s="43"/>
      <c r="ED17" s="43"/>
      <c r="EE17" s="43"/>
      <c r="EF17" s="43"/>
      <c r="EG17" s="43"/>
      <c r="EH17" s="43"/>
      <c r="EI17" s="43"/>
      <c r="EJ17" s="43"/>
      <c r="EK17" s="43"/>
      <c r="EL17" s="43"/>
      <c r="EM17" s="43"/>
      <c r="EN17" s="43"/>
      <c r="EO17" s="43"/>
      <c r="EP17" s="43"/>
      <c r="EQ17" s="43"/>
      <c r="ER17" s="43"/>
      <c r="ES17" s="43"/>
      <c r="ET17" s="43"/>
      <c r="EU17" s="43"/>
      <c r="EV17" s="43"/>
      <c r="EW17" s="43"/>
      <c r="EX17" s="43"/>
      <c r="EY17" s="43"/>
      <c r="EZ17" s="43"/>
      <c r="FA17" s="43"/>
      <c r="FB17" s="43"/>
      <c r="FC17" s="43"/>
      <c r="FD17" s="43"/>
      <c r="FE17" s="43"/>
      <c r="FF17" s="43"/>
      <c r="FG17" s="43"/>
      <c r="FH17" s="43"/>
      <c r="FI17" s="43"/>
      <c r="FJ17" s="43"/>
      <c r="FK17" s="43"/>
      <c r="FL17" s="43"/>
      <c r="FM17" s="43"/>
      <c r="FN17" s="43"/>
      <c r="FO17" s="43"/>
      <c r="FP17" s="43"/>
      <c r="FQ17" s="43"/>
      <c r="FR17" s="43"/>
      <c r="FS17" s="43"/>
      <c r="FT17" s="43"/>
      <c r="FU17" s="43"/>
      <c r="FV17" s="43"/>
      <c r="FW17" s="43"/>
      <c r="FX17" s="43"/>
      <c r="FY17" s="43"/>
      <c r="FZ17" s="43"/>
      <c r="GA17" s="43"/>
      <c r="GB17" s="43"/>
      <c r="GC17" s="43"/>
      <c r="GD17" s="43"/>
      <c r="GE17" s="43"/>
      <c r="GF17" s="43"/>
      <c r="GG17" s="43"/>
      <c r="GH17" s="43"/>
      <c r="GI17" s="43"/>
      <c r="GJ17" s="43"/>
      <c r="GK17" s="43"/>
      <c r="GL17" s="43"/>
      <c r="GM17" s="43"/>
      <c r="GN17" s="43"/>
      <c r="GO17" s="43"/>
      <c r="GP17" s="43"/>
      <c r="GQ17" s="43"/>
      <c r="GR17" s="43"/>
      <c r="GS17" s="43"/>
      <c r="GT17" s="43"/>
      <c r="GU17" s="43"/>
      <c r="GV17" s="43"/>
      <c r="GW17" s="43"/>
      <c r="GX17" s="43"/>
      <c r="GY17" s="43"/>
      <c r="GZ17" s="43"/>
      <c r="HA17" s="43"/>
      <c r="HB17" s="43"/>
      <c r="HC17" s="43"/>
      <c r="HD17" s="43"/>
      <c r="HE17" s="43"/>
      <c r="HF17" s="43"/>
      <c r="HG17" s="43"/>
      <c r="HH17" s="43"/>
      <c r="HI17" s="43"/>
      <c r="HJ17" s="43"/>
      <c r="HK17" s="43"/>
      <c r="HL17" s="43"/>
      <c r="HM17" s="43"/>
      <c r="HN17" s="43"/>
      <c r="HO17" s="43"/>
      <c r="HP17" s="43"/>
      <c r="HQ17" s="43"/>
      <c r="HR17" s="43"/>
      <c r="HS17" s="43"/>
      <c r="HT17" s="43"/>
      <c r="HU17" s="43"/>
      <c r="HV17" s="43"/>
      <c r="HW17" s="43"/>
      <c r="HX17" s="43"/>
      <c r="HY17" s="43"/>
      <c r="HZ17" s="43"/>
      <c r="IA17" s="43"/>
      <c r="IB17" s="43"/>
      <c r="IC17" s="43"/>
      <c r="ID17" s="43"/>
      <c r="IE17" s="43"/>
      <c r="IF17" s="43"/>
      <c r="IG17" s="43"/>
      <c r="IH17" s="43"/>
      <c r="II17" s="43"/>
      <c r="IJ17" s="43"/>
      <c r="IK17" s="43"/>
      <c r="IL17" s="43"/>
      <c r="IM17" s="43"/>
      <c r="IN17" s="43"/>
      <c r="IO17" s="43"/>
      <c r="IP17" s="43"/>
      <c r="IQ17" s="43"/>
      <c r="IR17" s="43"/>
      <c r="IS17" s="43"/>
      <c r="IT17" s="43"/>
      <c r="IU17" s="43"/>
      <c r="IV17" s="43"/>
      <c r="IW17" s="43"/>
      <c r="IX17" s="43"/>
      <c r="IY17" s="43"/>
    </row>
    <row r="18" spans="1:259" ht="22.25" customHeight="1">
      <c r="A18" s="12" t="s">
        <v>132</v>
      </c>
      <c r="B18" s="10">
        <v>3.07</v>
      </c>
      <c r="C18" s="7">
        <v>1.8</v>
      </c>
      <c r="D18" s="7">
        <v>0.78</v>
      </c>
      <c r="E18" s="7">
        <v>0.85</v>
      </c>
      <c r="F18" s="7"/>
      <c r="G18" s="7"/>
      <c r="H18" s="7"/>
      <c r="I18" s="7"/>
      <c r="J18" s="7"/>
      <c r="K18" s="7"/>
      <c r="L18" s="7">
        <v>4</v>
      </c>
      <c r="M18" s="11">
        <f>SUM(B18:F18)/L18</f>
        <v>1.625</v>
      </c>
      <c r="N18" s="7">
        <v>8</v>
      </c>
      <c r="O18" s="43"/>
      <c r="P18" s="43"/>
      <c r="Q18" s="43"/>
      <c r="R18" s="43"/>
      <c r="S18" s="43"/>
      <c r="T18" s="43"/>
      <c r="U18" s="43"/>
      <c r="V18" s="43"/>
      <c r="W18" s="43"/>
      <c r="X18" s="43"/>
      <c r="Y18" s="43"/>
      <c r="Z18" s="43"/>
      <c r="AA18" s="43"/>
      <c r="AB18" s="43"/>
      <c r="AC18" s="43"/>
      <c r="AD18" s="43"/>
      <c r="AE18" s="43"/>
      <c r="AF18" s="43"/>
      <c r="AG18" s="43"/>
      <c r="AH18" s="43"/>
      <c r="AI18" s="43"/>
      <c r="AJ18" s="43"/>
      <c r="AK18" s="43"/>
      <c r="AL18" s="43"/>
      <c r="AM18" s="43"/>
      <c r="AN18" s="43"/>
      <c r="AO18" s="43"/>
      <c r="AP18" s="43"/>
      <c r="AQ18" s="43"/>
      <c r="AR18" s="43"/>
      <c r="AS18" s="43"/>
      <c r="AT18" s="43"/>
      <c r="AU18" s="43"/>
      <c r="AV18" s="43"/>
      <c r="AW18" s="43"/>
      <c r="AX18" s="43"/>
      <c r="AY18" s="43"/>
      <c r="AZ18" s="43"/>
      <c r="BA18" s="43"/>
      <c r="BB18" s="43"/>
      <c r="BC18" s="43"/>
      <c r="BD18" s="43"/>
      <c r="BE18" s="43"/>
      <c r="BF18" s="43"/>
      <c r="BG18" s="43"/>
      <c r="BH18" s="43"/>
      <c r="BI18" s="43"/>
      <c r="BJ18" s="43"/>
      <c r="BK18" s="43"/>
      <c r="BL18" s="43"/>
      <c r="BM18" s="43"/>
      <c r="BN18" s="43"/>
      <c r="BO18" s="43"/>
      <c r="BP18" s="43"/>
      <c r="BQ18" s="43"/>
      <c r="BR18" s="43"/>
      <c r="BS18" s="43"/>
      <c r="BT18" s="43"/>
      <c r="BU18" s="43"/>
      <c r="BV18" s="43"/>
      <c r="BW18" s="43"/>
      <c r="BX18" s="43"/>
      <c r="BY18" s="43"/>
      <c r="BZ18" s="43"/>
      <c r="CA18" s="43"/>
      <c r="CB18" s="43"/>
      <c r="CC18" s="43"/>
      <c r="CD18" s="43"/>
      <c r="CE18" s="43"/>
      <c r="CF18" s="43"/>
      <c r="CG18" s="43"/>
      <c r="CH18" s="43"/>
      <c r="CI18" s="43"/>
      <c r="CJ18" s="43"/>
      <c r="CK18" s="43"/>
      <c r="CL18" s="43"/>
      <c r="CM18" s="43"/>
      <c r="CN18" s="43"/>
      <c r="CO18" s="43"/>
      <c r="CP18" s="43"/>
      <c r="CQ18" s="43"/>
      <c r="CR18" s="43"/>
      <c r="CS18" s="43"/>
      <c r="CT18" s="43"/>
      <c r="CU18" s="43"/>
      <c r="CV18" s="43"/>
      <c r="CW18" s="43"/>
      <c r="CX18" s="43"/>
      <c r="CY18" s="43"/>
      <c r="CZ18" s="43"/>
      <c r="DA18" s="43"/>
      <c r="DB18" s="43"/>
      <c r="DC18" s="43"/>
      <c r="DD18" s="43"/>
      <c r="DE18" s="43"/>
      <c r="DF18" s="43"/>
      <c r="DG18" s="43"/>
      <c r="DH18" s="43"/>
      <c r="DI18" s="43"/>
      <c r="DJ18" s="43"/>
      <c r="DK18" s="43"/>
      <c r="DL18" s="43"/>
      <c r="DM18" s="43"/>
      <c r="DN18" s="43"/>
      <c r="DO18" s="43"/>
      <c r="DP18" s="43"/>
      <c r="DQ18" s="43"/>
      <c r="DR18" s="43"/>
      <c r="DS18" s="43"/>
      <c r="DT18" s="43"/>
      <c r="DU18" s="43"/>
      <c r="DV18" s="43"/>
      <c r="DW18" s="43"/>
      <c r="DX18" s="43"/>
      <c r="DY18" s="43"/>
      <c r="DZ18" s="43"/>
      <c r="EA18" s="43"/>
      <c r="EB18" s="43"/>
      <c r="EC18" s="43"/>
      <c r="ED18" s="43"/>
      <c r="EE18" s="43"/>
      <c r="EF18" s="43"/>
      <c r="EG18" s="43"/>
      <c r="EH18" s="43"/>
      <c r="EI18" s="43"/>
      <c r="EJ18" s="43"/>
      <c r="EK18" s="43"/>
      <c r="EL18" s="43"/>
      <c r="EM18" s="43"/>
      <c r="EN18" s="43"/>
      <c r="EO18" s="43"/>
      <c r="EP18" s="43"/>
      <c r="EQ18" s="43"/>
      <c r="ER18" s="43"/>
      <c r="ES18" s="43"/>
      <c r="ET18" s="43"/>
      <c r="EU18" s="43"/>
      <c r="EV18" s="43"/>
      <c r="EW18" s="43"/>
      <c r="EX18" s="43"/>
      <c r="EY18" s="43"/>
      <c r="EZ18" s="43"/>
      <c r="FA18" s="43"/>
      <c r="FB18" s="43"/>
      <c r="FC18" s="43"/>
      <c r="FD18" s="43"/>
      <c r="FE18" s="43"/>
      <c r="FF18" s="43"/>
      <c r="FG18" s="43"/>
      <c r="FH18" s="43"/>
      <c r="FI18" s="43"/>
      <c r="FJ18" s="43"/>
      <c r="FK18" s="43"/>
      <c r="FL18" s="43"/>
      <c r="FM18" s="43"/>
      <c r="FN18" s="43"/>
      <c r="FO18" s="43"/>
      <c r="FP18" s="43"/>
      <c r="FQ18" s="43"/>
      <c r="FR18" s="43"/>
      <c r="FS18" s="43"/>
      <c r="FT18" s="43"/>
      <c r="FU18" s="43"/>
      <c r="FV18" s="43"/>
      <c r="FW18" s="43"/>
      <c r="FX18" s="43"/>
      <c r="FY18" s="43"/>
      <c r="FZ18" s="43"/>
      <c r="GA18" s="43"/>
      <c r="GB18" s="43"/>
      <c r="GC18" s="43"/>
      <c r="GD18" s="43"/>
      <c r="GE18" s="43"/>
      <c r="GF18" s="43"/>
      <c r="GG18" s="43"/>
      <c r="GH18" s="43"/>
      <c r="GI18" s="43"/>
      <c r="GJ18" s="43"/>
      <c r="GK18" s="43"/>
      <c r="GL18" s="43"/>
      <c r="GM18" s="43"/>
      <c r="GN18" s="43"/>
      <c r="GO18" s="43"/>
      <c r="GP18" s="43"/>
      <c r="GQ18" s="43"/>
      <c r="GR18" s="43"/>
      <c r="GS18" s="43"/>
      <c r="GT18" s="43"/>
      <c r="GU18" s="43"/>
      <c r="GV18" s="43"/>
      <c r="GW18" s="43"/>
      <c r="GX18" s="43"/>
      <c r="GY18" s="43"/>
      <c r="GZ18" s="43"/>
      <c r="HA18" s="43"/>
      <c r="HB18" s="43"/>
      <c r="HC18" s="43"/>
      <c r="HD18" s="43"/>
      <c r="HE18" s="43"/>
      <c r="HF18" s="43"/>
      <c r="HG18" s="43"/>
      <c r="HH18" s="43"/>
      <c r="HI18" s="43"/>
      <c r="HJ18" s="43"/>
      <c r="HK18" s="43"/>
      <c r="HL18" s="43"/>
      <c r="HM18" s="43"/>
      <c r="HN18" s="43"/>
      <c r="HO18" s="43"/>
      <c r="HP18" s="43"/>
      <c r="HQ18" s="43"/>
      <c r="HR18" s="43"/>
      <c r="HS18" s="43"/>
      <c r="HT18" s="43"/>
      <c r="HU18" s="43"/>
      <c r="HV18" s="43"/>
      <c r="HW18" s="43"/>
      <c r="HX18" s="43"/>
      <c r="HY18" s="43"/>
      <c r="HZ18" s="43"/>
      <c r="IA18" s="43"/>
      <c r="IB18" s="43"/>
      <c r="IC18" s="43"/>
      <c r="ID18" s="43"/>
      <c r="IE18" s="43"/>
      <c r="IF18" s="43"/>
      <c r="IG18" s="43"/>
      <c r="IH18" s="43"/>
      <c r="II18" s="43"/>
      <c r="IJ18" s="43"/>
      <c r="IK18" s="43"/>
      <c r="IL18" s="43"/>
      <c r="IM18" s="43"/>
      <c r="IN18" s="43"/>
      <c r="IO18" s="43"/>
      <c r="IP18" s="43"/>
      <c r="IQ18" s="43"/>
      <c r="IR18" s="43"/>
      <c r="IS18" s="43"/>
      <c r="IT18" s="43"/>
      <c r="IU18" s="43"/>
      <c r="IV18" s="43"/>
      <c r="IW18" s="43"/>
      <c r="IX18" s="43"/>
      <c r="IY18" s="43"/>
    </row>
    <row r="19" spans="1:259" ht="18" customHeight="1">
      <c r="A19" s="17"/>
      <c r="B19" s="18"/>
      <c r="C19" s="18"/>
      <c r="D19" s="19"/>
      <c r="E19" s="19"/>
      <c r="F19" s="18"/>
      <c r="G19" s="18"/>
      <c r="H19" s="18"/>
      <c r="I19" s="18"/>
      <c r="J19" s="18"/>
      <c r="K19" s="18"/>
      <c r="L19" s="18"/>
      <c r="M19" s="18"/>
      <c r="N19" s="20"/>
    </row>
    <row r="20" spans="1:259" ht="18" customHeight="1">
      <c r="A20" s="21"/>
      <c r="B20" s="22"/>
      <c r="C20" s="22"/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23"/>
    </row>
    <row r="21" spans="1:259" ht="18" customHeight="1">
      <c r="A21" s="21"/>
      <c r="B21" s="22"/>
      <c r="C21" s="22"/>
      <c r="D21" s="22"/>
      <c r="E21" s="22"/>
      <c r="F21" s="22"/>
      <c r="G21" s="22"/>
      <c r="H21" s="22"/>
      <c r="I21" s="22"/>
      <c r="J21" s="22"/>
      <c r="K21" s="22"/>
      <c r="L21" s="22"/>
      <c r="M21" s="22"/>
      <c r="N21" s="23"/>
    </row>
    <row r="22" spans="1:259" ht="18" customHeight="1">
      <c r="A22" s="21"/>
      <c r="B22" s="22"/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3"/>
    </row>
    <row r="23" spans="1:259" ht="18" customHeight="1">
      <c r="A23" s="21"/>
      <c r="B23" s="22"/>
      <c r="C23" s="22"/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3"/>
    </row>
    <row r="24" spans="1:259" ht="18" customHeight="1">
      <c r="A24" s="21"/>
      <c r="B24" s="22"/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3"/>
    </row>
    <row r="25" spans="1:259" ht="18" customHeight="1">
      <c r="A25" s="21"/>
      <c r="B25" s="22"/>
      <c r="C25" s="22"/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3"/>
    </row>
    <row r="26" spans="1:259" ht="18" customHeight="1">
      <c r="A26" s="21"/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3"/>
    </row>
    <row r="27" spans="1:259" ht="18" customHeight="1">
      <c r="A27" s="21"/>
      <c r="B27" s="22"/>
      <c r="C27" s="22"/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23"/>
    </row>
    <row r="28" spans="1:259" ht="18" customHeight="1">
      <c r="A28" s="21"/>
      <c r="B28" s="22"/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3"/>
    </row>
    <row r="29" spans="1:259" ht="18" customHeight="1">
      <c r="A29" s="21"/>
      <c r="B29" s="22"/>
      <c r="C29" s="22"/>
      <c r="D29" s="22"/>
      <c r="E29" s="22"/>
      <c r="F29" s="22"/>
      <c r="G29" s="22"/>
      <c r="H29" s="22"/>
      <c r="I29" s="22"/>
      <c r="J29" s="22"/>
      <c r="K29" s="22"/>
      <c r="L29" s="22"/>
      <c r="M29" s="22"/>
      <c r="N29" s="23"/>
    </row>
    <row r="30" spans="1:259" ht="18" customHeight="1">
      <c r="A30" s="21"/>
      <c r="B30" s="22"/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3"/>
    </row>
    <row r="31" spans="1:259" ht="18" customHeight="1">
      <c r="A31" s="21"/>
      <c r="B31" s="22"/>
      <c r="C31" s="22"/>
      <c r="D31" s="22"/>
      <c r="E31" s="22"/>
      <c r="F31" s="22"/>
      <c r="G31" s="22"/>
      <c r="H31" s="22"/>
      <c r="I31" s="22"/>
      <c r="J31" s="22"/>
      <c r="K31" s="22"/>
      <c r="L31" s="22"/>
      <c r="M31" s="22"/>
      <c r="N31" s="23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  <c r="IL31"/>
      <c r="IM31"/>
      <c r="IN31"/>
      <c r="IO31"/>
      <c r="IP31"/>
      <c r="IQ31"/>
      <c r="IR31"/>
      <c r="IS31"/>
      <c r="IT31"/>
      <c r="IU31"/>
      <c r="IV31"/>
      <c r="IW31"/>
      <c r="IX31"/>
      <c r="IY31"/>
    </row>
    <row r="32" spans="1:259" ht="18" customHeight="1">
      <c r="A32" s="21"/>
      <c r="B32" s="22"/>
      <c r="C32" s="22"/>
      <c r="D32" s="22"/>
      <c r="E32" s="22"/>
      <c r="F32" s="22"/>
      <c r="G32" s="22"/>
      <c r="H32" s="22"/>
      <c r="I32" s="22"/>
      <c r="J32" s="22"/>
      <c r="K32" s="22"/>
      <c r="L32" s="22"/>
      <c r="M32" s="22"/>
      <c r="N32" s="23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  <c r="IL32"/>
      <c r="IM32"/>
      <c r="IN32"/>
      <c r="IO32"/>
      <c r="IP32"/>
      <c r="IQ32"/>
      <c r="IR32"/>
      <c r="IS32"/>
      <c r="IT32"/>
      <c r="IU32"/>
      <c r="IV32"/>
      <c r="IW32"/>
      <c r="IX32"/>
      <c r="IY32"/>
    </row>
    <row r="33" spans="1:259" ht="18" customHeight="1">
      <c r="A33" s="21"/>
      <c r="B33" s="22"/>
      <c r="C33" s="22"/>
      <c r="D33" s="22"/>
      <c r="E33" s="22"/>
      <c r="F33" s="22"/>
      <c r="G33" s="22"/>
      <c r="H33" s="22"/>
      <c r="I33" s="22"/>
      <c r="J33" s="22"/>
      <c r="K33" s="22"/>
      <c r="L33" s="22"/>
      <c r="M33" s="22"/>
      <c r="N33" s="2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  <c r="IL33"/>
      <c r="IM33"/>
      <c r="IN33"/>
      <c r="IO33"/>
      <c r="IP33"/>
      <c r="IQ33"/>
      <c r="IR33"/>
      <c r="IS33"/>
      <c r="IT33"/>
      <c r="IU33"/>
      <c r="IV33"/>
      <c r="IW33"/>
      <c r="IX33"/>
      <c r="IY33"/>
    </row>
    <row r="34" spans="1:259" ht="18" customHeight="1">
      <c r="A34" s="21"/>
      <c r="B34" s="22"/>
      <c r="C34" s="22"/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23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  <c r="IL34"/>
      <c r="IM34"/>
      <c r="IN34"/>
      <c r="IO34"/>
      <c r="IP34"/>
      <c r="IQ34"/>
      <c r="IR34"/>
      <c r="IS34"/>
      <c r="IT34"/>
      <c r="IU34"/>
      <c r="IV34"/>
      <c r="IW34"/>
      <c r="IX34"/>
      <c r="IY34"/>
    </row>
    <row r="35" spans="1:259" ht="18" customHeight="1">
      <c r="A35" s="21"/>
      <c r="B35" s="22"/>
      <c r="C35" s="22"/>
      <c r="D35" s="22"/>
      <c r="E35" s="22"/>
      <c r="F35" s="22"/>
      <c r="G35" s="22"/>
      <c r="H35" s="22"/>
      <c r="I35" s="22"/>
      <c r="J35" s="22"/>
      <c r="K35" s="22"/>
      <c r="L35" s="22"/>
      <c r="M35" s="22"/>
      <c r="N35" s="23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  <c r="IK35"/>
      <c r="IL35"/>
      <c r="IM35"/>
      <c r="IN35"/>
      <c r="IO35"/>
      <c r="IP35"/>
      <c r="IQ35"/>
      <c r="IR35"/>
      <c r="IS35"/>
      <c r="IT35"/>
      <c r="IU35"/>
      <c r="IV35"/>
      <c r="IW35"/>
      <c r="IX35"/>
      <c r="IY35"/>
    </row>
    <row r="36" spans="1:259" ht="18" customHeight="1">
      <c r="A36" s="21"/>
      <c r="B36" s="22"/>
      <c r="C36" s="22"/>
      <c r="D36" s="22"/>
      <c r="E36" s="22"/>
      <c r="F36" s="22"/>
      <c r="G36" s="22"/>
      <c r="H36" s="22"/>
      <c r="I36" s="22"/>
      <c r="J36" s="22"/>
      <c r="K36" s="22"/>
      <c r="L36" s="22"/>
      <c r="M36" s="22"/>
      <c r="N36" s="23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  <c r="II36"/>
      <c r="IJ36"/>
      <c r="IK36"/>
      <c r="IL36"/>
      <c r="IM36"/>
      <c r="IN36"/>
      <c r="IO36"/>
      <c r="IP36"/>
      <c r="IQ36"/>
      <c r="IR36"/>
      <c r="IS36"/>
      <c r="IT36"/>
      <c r="IU36"/>
      <c r="IV36"/>
      <c r="IW36"/>
      <c r="IX36"/>
      <c r="IY36"/>
    </row>
    <row r="37" spans="1:259" ht="18" customHeight="1">
      <c r="A37" s="21"/>
      <c r="B37" s="22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3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  <c r="II37"/>
      <c r="IJ37"/>
      <c r="IK37"/>
      <c r="IL37"/>
      <c r="IM37"/>
      <c r="IN37"/>
      <c r="IO37"/>
      <c r="IP37"/>
      <c r="IQ37"/>
      <c r="IR37"/>
      <c r="IS37"/>
      <c r="IT37"/>
      <c r="IU37"/>
      <c r="IV37"/>
      <c r="IW37"/>
      <c r="IX37"/>
      <c r="IY37"/>
    </row>
    <row r="38" spans="1:259" ht="18" customHeight="1">
      <c r="A38" s="21"/>
      <c r="B38" s="22"/>
      <c r="C38" s="22"/>
      <c r="D38" s="22"/>
      <c r="E38" s="22"/>
      <c r="F38" s="22"/>
      <c r="G38" s="22"/>
      <c r="H38" s="22"/>
      <c r="I38" s="22"/>
      <c r="J38" s="22"/>
      <c r="K38" s="22"/>
      <c r="L38" s="22"/>
      <c r="M38" s="22"/>
      <c r="N38" s="23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  <c r="II38"/>
      <c r="IJ38"/>
      <c r="IK38"/>
      <c r="IL38"/>
      <c r="IM38"/>
      <c r="IN38"/>
      <c r="IO38"/>
      <c r="IP38"/>
      <c r="IQ38"/>
      <c r="IR38"/>
      <c r="IS38"/>
      <c r="IT38"/>
      <c r="IU38"/>
      <c r="IV38"/>
      <c r="IW38"/>
      <c r="IX38"/>
      <c r="IY38"/>
    </row>
    <row r="39" spans="1:259" ht="18" customHeight="1">
      <c r="A39" s="21"/>
      <c r="B39" s="22"/>
      <c r="C39" s="22"/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23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  <c r="II39"/>
      <c r="IJ39"/>
      <c r="IK39"/>
      <c r="IL39"/>
      <c r="IM39"/>
      <c r="IN39"/>
      <c r="IO39"/>
      <c r="IP39"/>
      <c r="IQ39"/>
      <c r="IR39"/>
      <c r="IS39"/>
      <c r="IT39"/>
      <c r="IU39"/>
      <c r="IV39"/>
      <c r="IW39"/>
      <c r="IX39"/>
      <c r="IY39"/>
    </row>
    <row r="40" spans="1:259" ht="18" customHeight="1">
      <c r="A40" s="21"/>
      <c r="B40" s="22"/>
      <c r="C40" s="22"/>
      <c r="D40" s="22"/>
      <c r="E40" s="22"/>
      <c r="F40" s="22"/>
      <c r="G40" s="22"/>
      <c r="H40" s="22"/>
      <c r="I40" s="22"/>
      <c r="J40" s="22"/>
      <c r="K40" s="22"/>
      <c r="L40" s="22"/>
      <c r="M40" s="22"/>
      <c r="N40" s="23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  <c r="II40"/>
      <c r="IJ40"/>
      <c r="IK40"/>
      <c r="IL40"/>
      <c r="IM40"/>
      <c r="IN40"/>
      <c r="IO40"/>
      <c r="IP40"/>
      <c r="IQ40"/>
      <c r="IR40"/>
      <c r="IS40"/>
      <c r="IT40"/>
      <c r="IU40"/>
      <c r="IV40"/>
      <c r="IW40"/>
      <c r="IX40"/>
      <c r="IY40"/>
    </row>
    <row r="41" spans="1:259" ht="18" customHeight="1">
      <c r="A41" s="21"/>
      <c r="B41" s="22"/>
      <c r="C41" s="22"/>
      <c r="D41" s="22"/>
      <c r="E41" s="22"/>
      <c r="F41" s="22"/>
      <c r="G41" s="22"/>
      <c r="H41" s="22"/>
      <c r="I41" s="22"/>
      <c r="J41" s="22"/>
      <c r="K41" s="22"/>
      <c r="L41" s="22"/>
      <c r="M41" s="22"/>
      <c r="N41" s="23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  <c r="GP41"/>
      <c r="GQ41"/>
      <c r="GR41"/>
      <c r="GS41"/>
      <c r="GT41"/>
      <c r="GU41"/>
      <c r="GV41"/>
      <c r="GW41"/>
      <c r="GX41"/>
      <c r="GY41"/>
      <c r="GZ41"/>
      <c r="HA41"/>
      <c r="HB41"/>
      <c r="HC41"/>
      <c r="HD41"/>
      <c r="HE41"/>
      <c r="HF41"/>
      <c r="HG41"/>
      <c r="HH41"/>
      <c r="HI41"/>
      <c r="HJ41"/>
      <c r="HK41"/>
      <c r="HL41"/>
      <c r="HM41"/>
      <c r="HN41"/>
      <c r="HO41"/>
      <c r="HP41"/>
      <c r="HQ41"/>
      <c r="HR41"/>
      <c r="HS41"/>
      <c r="HT41"/>
      <c r="HU41"/>
      <c r="HV41"/>
      <c r="HW41"/>
      <c r="HX41"/>
      <c r="HY41"/>
      <c r="HZ41"/>
      <c r="IA41"/>
      <c r="IB41"/>
      <c r="IC41"/>
      <c r="ID41"/>
      <c r="IE41"/>
      <c r="IF41"/>
      <c r="IG41"/>
      <c r="IH41"/>
      <c r="II41"/>
      <c r="IJ41"/>
      <c r="IK41"/>
      <c r="IL41"/>
      <c r="IM41"/>
      <c r="IN41"/>
      <c r="IO41"/>
      <c r="IP41"/>
      <c r="IQ41"/>
      <c r="IR41"/>
      <c r="IS41"/>
      <c r="IT41"/>
      <c r="IU41"/>
      <c r="IV41"/>
      <c r="IW41"/>
      <c r="IX41"/>
      <c r="IY41"/>
    </row>
    <row r="42" spans="1:259" ht="18" customHeight="1">
      <c r="A42" s="21"/>
      <c r="B42" s="22"/>
      <c r="C42" s="22"/>
      <c r="D42" s="22"/>
      <c r="E42" s="22"/>
      <c r="F42" s="22"/>
      <c r="G42" s="22"/>
      <c r="H42" s="22"/>
      <c r="I42" s="22"/>
      <c r="J42" s="22"/>
      <c r="K42" s="22"/>
      <c r="L42" s="22"/>
      <c r="M42" s="22"/>
      <c r="N42" s="23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  <c r="GP42"/>
      <c r="GQ42"/>
      <c r="GR42"/>
      <c r="GS42"/>
      <c r="GT42"/>
      <c r="GU42"/>
      <c r="GV42"/>
      <c r="GW42"/>
      <c r="GX42"/>
      <c r="GY42"/>
      <c r="GZ42"/>
      <c r="HA42"/>
      <c r="HB42"/>
      <c r="HC42"/>
      <c r="HD42"/>
      <c r="HE42"/>
      <c r="HF42"/>
      <c r="HG42"/>
      <c r="HH42"/>
      <c r="HI42"/>
      <c r="HJ42"/>
      <c r="HK42"/>
      <c r="HL42"/>
      <c r="HM42"/>
      <c r="HN42"/>
      <c r="HO42"/>
      <c r="HP42"/>
      <c r="HQ42"/>
      <c r="HR42"/>
      <c r="HS42"/>
      <c r="HT42"/>
      <c r="HU42"/>
      <c r="HV42"/>
      <c r="HW42"/>
      <c r="HX42"/>
      <c r="HY42"/>
      <c r="HZ42"/>
      <c r="IA42"/>
      <c r="IB42"/>
      <c r="IC42"/>
      <c r="ID42"/>
      <c r="IE42"/>
      <c r="IF42"/>
      <c r="IG42"/>
      <c r="IH42"/>
      <c r="II42"/>
      <c r="IJ42"/>
      <c r="IK42"/>
      <c r="IL42"/>
      <c r="IM42"/>
      <c r="IN42"/>
      <c r="IO42"/>
      <c r="IP42"/>
      <c r="IQ42"/>
      <c r="IR42"/>
      <c r="IS42"/>
      <c r="IT42"/>
      <c r="IU42"/>
      <c r="IV42"/>
      <c r="IW42"/>
      <c r="IX42"/>
      <c r="IY42"/>
    </row>
    <row r="43" spans="1:259" ht="18" customHeight="1">
      <c r="A43" s="21"/>
      <c r="B43" s="22"/>
      <c r="C43" s="22"/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2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  <c r="FV43"/>
      <c r="FW43"/>
      <c r="FX43"/>
      <c r="FY43"/>
      <c r="FZ43"/>
      <c r="GA43"/>
      <c r="GB43"/>
      <c r="GC43"/>
      <c r="GD43"/>
      <c r="GE43"/>
      <c r="GF43"/>
      <c r="GG43"/>
      <c r="GH43"/>
      <c r="GI43"/>
      <c r="GJ43"/>
      <c r="GK43"/>
      <c r="GL43"/>
      <c r="GM43"/>
      <c r="GN43"/>
      <c r="GO43"/>
      <c r="GP43"/>
      <c r="GQ43"/>
      <c r="GR43"/>
      <c r="GS43"/>
      <c r="GT43"/>
      <c r="GU43"/>
      <c r="GV43"/>
      <c r="GW43"/>
      <c r="GX43"/>
      <c r="GY43"/>
      <c r="GZ43"/>
      <c r="HA43"/>
      <c r="HB43"/>
      <c r="HC43"/>
      <c r="HD43"/>
      <c r="HE43"/>
      <c r="HF43"/>
      <c r="HG43"/>
      <c r="HH43"/>
      <c r="HI43"/>
      <c r="HJ43"/>
      <c r="HK43"/>
      <c r="HL43"/>
      <c r="HM43"/>
      <c r="HN43"/>
      <c r="HO43"/>
      <c r="HP43"/>
      <c r="HQ43"/>
      <c r="HR43"/>
      <c r="HS43"/>
      <c r="HT43"/>
      <c r="HU43"/>
      <c r="HV43"/>
      <c r="HW43"/>
      <c r="HX43"/>
      <c r="HY43"/>
      <c r="HZ43"/>
      <c r="IA43"/>
      <c r="IB43"/>
      <c r="IC43"/>
      <c r="ID43"/>
      <c r="IE43"/>
      <c r="IF43"/>
      <c r="IG43"/>
      <c r="IH43"/>
      <c r="II43"/>
      <c r="IJ43"/>
      <c r="IK43"/>
      <c r="IL43"/>
      <c r="IM43"/>
      <c r="IN43"/>
      <c r="IO43"/>
      <c r="IP43"/>
      <c r="IQ43"/>
      <c r="IR43"/>
      <c r="IS43"/>
      <c r="IT43"/>
      <c r="IU43"/>
      <c r="IV43"/>
      <c r="IW43"/>
      <c r="IX43"/>
      <c r="IY43"/>
    </row>
    <row r="44" spans="1:259" ht="18" customHeight="1">
      <c r="A44" s="21"/>
      <c r="B44" s="22"/>
      <c r="C44" s="22"/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23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  <c r="DX44"/>
      <c r="DY44"/>
      <c r="DZ44"/>
      <c r="EA44"/>
      <c r="EB44"/>
      <c r="EC44"/>
      <c r="ED44"/>
      <c r="EE44"/>
      <c r="EF44"/>
      <c r="EG44"/>
      <c r="EH44"/>
      <c r="EI44"/>
      <c r="EJ44"/>
      <c r="EK44"/>
      <c r="EL44"/>
      <c r="EM44"/>
      <c r="EN44"/>
      <c r="EO44"/>
      <c r="EP44"/>
      <c r="EQ44"/>
      <c r="ER44"/>
      <c r="ES44"/>
      <c r="ET44"/>
      <c r="EU44"/>
      <c r="EV44"/>
      <c r="EW44"/>
      <c r="EX44"/>
      <c r="EY44"/>
      <c r="EZ44"/>
      <c r="FA44"/>
      <c r="FB44"/>
      <c r="FC44"/>
      <c r="FD44"/>
      <c r="FE44"/>
      <c r="FF44"/>
      <c r="FG44"/>
      <c r="FH44"/>
      <c r="FI44"/>
      <c r="FJ44"/>
      <c r="FK44"/>
      <c r="FL44"/>
      <c r="FM44"/>
      <c r="FN44"/>
      <c r="FO44"/>
      <c r="FP44"/>
      <c r="FQ44"/>
      <c r="FR44"/>
      <c r="FS44"/>
      <c r="FT44"/>
      <c r="FU44"/>
      <c r="FV44"/>
      <c r="FW44"/>
      <c r="FX44"/>
      <c r="FY44"/>
      <c r="FZ44"/>
      <c r="GA44"/>
      <c r="GB44"/>
      <c r="GC44"/>
      <c r="GD44"/>
      <c r="GE44"/>
      <c r="GF44"/>
      <c r="GG44"/>
      <c r="GH44"/>
      <c r="GI44"/>
      <c r="GJ44"/>
      <c r="GK44"/>
      <c r="GL44"/>
      <c r="GM44"/>
      <c r="GN44"/>
      <c r="GO44"/>
      <c r="GP44"/>
      <c r="GQ44"/>
      <c r="GR44"/>
      <c r="GS44"/>
      <c r="GT44"/>
      <c r="GU44"/>
      <c r="GV44"/>
      <c r="GW44"/>
      <c r="GX44"/>
      <c r="GY44"/>
      <c r="GZ44"/>
      <c r="HA44"/>
      <c r="HB44"/>
      <c r="HC44"/>
      <c r="HD44"/>
      <c r="HE44"/>
      <c r="HF44"/>
      <c r="HG44"/>
      <c r="HH44"/>
      <c r="HI44"/>
      <c r="HJ44"/>
      <c r="HK44"/>
      <c r="HL44"/>
      <c r="HM44"/>
      <c r="HN44"/>
      <c r="HO44"/>
      <c r="HP44"/>
      <c r="HQ44"/>
      <c r="HR44"/>
      <c r="HS44"/>
      <c r="HT44"/>
      <c r="HU44"/>
      <c r="HV44"/>
      <c r="HW44"/>
      <c r="HX44"/>
      <c r="HY44"/>
      <c r="HZ44"/>
      <c r="IA44"/>
      <c r="IB44"/>
      <c r="IC44"/>
      <c r="ID44"/>
      <c r="IE44"/>
      <c r="IF44"/>
      <c r="IG44"/>
      <c r="IH44"/>
      <c r="II44"/>
      <c r="IJ44"/>
      <c r="IK44"/>
      <c r="IL44"/>
      <c r="IM44"/>
      <c r="IN44"/>
      <c r="IO44"/>
      <c r="IP44"/>
      <c r="IQ44"/>
      <c r="IR44"/>
      <c r="IS44"/>
      <c r="IT44"/>
      <c r="IU44"/>
      <c r="IV44"/>
      <c r="IW44"/>
      <c r="IX44"/>
      <c r="IY44"/>
    </row>
    <row r="45" spans="1:259" ht="18" customHeight="1">
      <c r="A45" s="21"/>
      <c r="B45" s="22"/>
      <c r="C45" s="22"/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3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  <c r="FE45"/>
      <c r="FF45"/>
      <c r="FG45"/>
      <c r="FH45"/>
      <c r="FI45"/>
      <c r="FJ45"/>
      <c r="FK45"/>
      <c r="FL45"/>
      <c r="FM45"/>
      <c r="FN45"/>
      <c r="FO45"/>
      <c r="FP45"/>
      <c r="FQ45"/>
      <c r="FR45"/>
      <c r="FS45"/>
      <c r="FT45"/>
      <c r="FU45"/>
      <c r="FV45"/>
      <c r="FW45"/>
      <c r="FX45"/>
      <c r="FY45"/>
      <c r="FZ45"/>
      <c r="GA45"/>
      <c r="GB45"/>
      <c r="GC45"/>
      <c r="GD45"/>
      <c r="GE45"/>
      <c r="GF45"/>
      <c r="GG45"/>
      <c r="GH45"/>
      <c r="GI45"/>
      <c r="GJ45"/>
      <c r="GK45"/>
      <c r="GL45"/>
      <c r="GM45"/>
      <c r="GN45"/>
      <c r="GO45"/>
      <c r="GP45"/>
      <c r="GQ45"/>
      <c r="GR45"/>
      <c r="GS45"/>
      <c r="GT45"/>
      <c r="GU45"/>
      <c r="GV45"/>
      <c r="GW45"/>
      <c r="GX45"/>
      <c r="GY45"/>
      <c r="GZ45"/>
      <c r="HA45"/>
      <c r="HB45"/>
      <c r="HC45"/>
      <c r="HD45"/>
      <c r="HE45"/>
      <c r="HF45"/>
      <c r="HG45"/>
      <c r="HH45"/>
      <c r="HI45"/>
      <c r="HJ45"/>
      <c r="HK45"/>
      <c r="HL45"/>
      <c r="HM45"/>
      <c r="HN45"/>
      <c r="HO45"/>
      <c r="HP45"/>
      <c r="HQ45"/>
      <c r="HR45"/>
      <c r="HS45"/>
      <c r="HT45"/>
      <c r="HU45"/>
      <c r="HV45"/>
      <c r="HW45"/>
      <c r="HX45"/>
      <c r="HY45"/>
      <c r="HZ45"/>
      <c r="IA45"/>
      <c r="IB45"/>
      <c r="IC45"/>
      <c r="ID45"/>
      <c r="IE45"/>
      <c r="IF45"/>
      <c r="IG45"/>
      <c r="IH45"/>
      <c r="II45"/>
      <c r="IJ45"/>
      <c r="IK45"/>
      <c r="IL45"/>
      <c r="IM45"/>
      <c r="IN45"/>
      <c r="IO45"/>
      <c r="IP45"/>
      <c r="IQ45"/>
      <c r="IR45"/>
      <c r="IS45"/>
      <c r="IT45"/>
      <c r="IU45"/>
      <c r="IV45"/>
      <c r="IW45"/>
      <c r="IX45"/>
      <c r="IY45"/>
    </row>
    <row r="46" spans="1:259" ht="18" customHeight="1">
      <c r="A46" s="21"/>
      <c r="B46" s="22"/>
      <c r="C46" s="22"/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23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  <c r="FE46"/>
      <c r="FF46"/>
      <c r="FG46"/>
      <c r="FH46"/>
      <c r="FI46"/>
      <c r="FJ46"/>
      <c r="FK46"/>
      <c r="FL46"/>
      <c r="FM46"/>
      <c r="FN46"/>
      <c r="FO46"/>
      <c r="FP46"/>
      <c r="FQ46"/>
      <c r="FR46"/>
      <c r="FS46"/>
      <c r="FT46"/>
      <c r="FU46"/>
      <c r="FV46"/>
      <c r="FW46"/>
      <c r="FX46"/>
      <c r="FY46"/>
      <c r="FZ46"/>
      <c r="GA46"/>
      <c r="GB46"/>
      <c r="GC46"/>
      <c r="GD46"/>
      <c r="GE46"/>
      <c r="GF46"/>
      <c r="GG46"/>
      <c r="GH46"/>
      <c r="GI46"/>
      <c r="GJ46"/>
      <c r="GK46"/>
      <c r="GL46"/>
      <c r="GM46"/>
      <c r="GN46"/>
      <c r="GO46"/>
      <c r="GP46"/>
      <c r="GQ46"/>
      <c r="GR46"/>
      <c r="GS46"/>
      <c r="GT46"/>
      <c r="GU46"/>
      <c r="GV46"/>
      <c r="GW46"/>
      <c r="GX46"/>
      <c r="GY46"/>
      <c r="GZ46"/>
      <c r="HA46"/>
      <c r="HB46"/>
      <c r="HC46"/>
      <c r="HD46"/>
      <c r="HE46"/>
      <c r="HF46"/>
      <c r="HG46"/>
      <c r="HH46"/>
      <c r="HI46"/>
      <c r="HJ46"/>
      <c r="HK46"/>
      <c r="HL46"/>
      <c r="HM46"/>
      <c r="HN46"/>
      <c r="HO46"/>
      <c r="HP46"/>
      <c r="HQ46"/>
      <c r="HR46"/>
      <c r="HS46"/>
      <c r="HT46"/>
      <c r="HU46"/>
      <c r="HV46"/>
      <c r="HW46"/>
      <c r="HX46"/>
      <c r="HY46"/>
      <c r="HZ46"/>
      <c r="IA46"/>
      <c r="IB46"/>
      <c r="IC46"/>
      <c r="ID46"/>
      <c r="IE46"/>
      <c r="IF46"/>
      <c r="IG46"/>
      <c r="IH46"/>
      <c r="II46"/>
      <c r="IJ46"/>
      <c r="IK46"/>
      <c r="IL46"/>
      <c r="IM46"/>
      <c r="IN46"/>
      <c r="IO46"/>
      <c r="IP46"/>
      <c r="IQ46"/>
      <c r="IR46"/>
      <c r="IS46"/>
      <c r="IT46"/>
      <c r="IU46"/>
      <c r="IV46"/>
      <c r="IW46"/>
      <c r="IX46"/>
      <c r="IY46"/>
    </row>
    <row r="47" spans="1:259" ht="18" customHeight="1">
      <c r="A47" s="21"/>
      <c r="B47" s="22"/>
      <c r="C47" s="22"/>
      <c r="D47" s="22"/>
      <c r="E47" s="22"/>
      <c r="F47" s="22"/>
      <c r="G47" s="22"/>
      <c r="H47" s="22"/>
      <c r="I47" s="22"/>
      <c r="J47" s="22"/>
      <c r="K47" s="22"/>
      <c r="L47" s="22"/>
      <c r="M47" s="22"/>
      <c r="N47" s="23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  <c r="FU47"/>
      <c r="FV47"/>
      <c r="FW47"/>
      <c r="FX47"/>
      <c r="FY47"/>
      <c r="FZ47"/>
      <c r="GA47"/>
      <c r="GB47"/>
      <c r="GC47"/>
      <c r="GD47"/>
      <c r="GE47"/>
      <c r="GF47"/>
      <c r="GG47"/>
      <c r="GH47"/>
      <c r="GI47"/>
      <c r="GJ47"/>
      <c r="GK47"/>
      <c r="GL47"/>
      <c r="GM47"/>
      <c r="GN47"/>
      <c r="GO47"/>
      <c r="GP47"/>
      <c r="GQ47"/>
      <c r="GR47"/>
      <c r="GS47"/>
      <c r="GT47"/>
      <c r="GU47"/>
      <c r="GV47"/>
      <c r="GW47"/>
      <c r="GX47"/>
      <c r="GY47"/>
      <c r="GZ47"/>
      <c r="HA47"/>
      <c r="HB47"/>
      <c r="HC47"/>
      <c r="HD47"/>
      <c r="HE47"/>
      <c r="HF47"/>
      <c r="HG47"/>
      <c r="HH47"/>
      <c r="HI47"/>
      <c r="HJ47"/>
      <c r="HK47"/>
      <c r="HL47"/>
      <c r="HM47"/>
      <c r="HN47"/>
      <c r="HO47"/>
      <c r="HP47"/>
      <c r="HQ47"/>
      <c r="HR47"/>
      <c r="HS47"/>
      <c r="HT47"/>
      <c r="HU47"/>
      <c r="HV47"/>
      <c r="HW47"/>
      <c r="HX47"/>
      <c r="HY47"/>
      <c r="HZ47"/>
      <c r="IA47"/>
      <c r="IB47"/>
      <c r="IC47"/>
      <c r="ID47"/>
      <c r="IE47"/>
      <c r="IF47"/>
      <c r="IG47"/>
      <c r="IH47"/>
      <c r="II47"/>
      <c r="IJ47"/>
      <c r="IK47"/>
      <c r="IL47"/>
      <c r="IM47"/>
      <c r="IN47"/>
      <c r="IO47"/>
      <c r="IP47"/>
      <c r="IQ47"/>
      <c r="IR47"/>
      <c r="IS47"/>
      <c r="IT47"/>
      <c r="IU47"/>
      <c r="IV47"/>
      <c r="IW47"/>
      <c r="IX47"/>
      <c r="IY47"/>
    </row>
    <row r="48" spans="1:259" ht="18" customHeight="1">
      <c r="A48" s="21"/>
      <c r="B48" s="22"/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3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  <c r="FA48"/>
      <c r="FB48"/>
      <c r="FC48"/>
      <c r="FD48"/>
      <c r="FE48"/>
      <c r="FF48"/>
      <c r="FG48"/>
      <c r="FH48"/>
      <c r="FI48"/>
      <c r="FJ48"/>
      <c r="FK48"/>
      <c r="FL48"/>
      <c r="FM48"/>
      <c r="FN48"/>
      <c r="FO48"/>
      <c r="FP48"/>
      <c r="FQ48"/>
      <c r="FR48"/>
      <c r="FS48"/>
      <c r="FT48"/>
      <c r="FU48"/>
      <c r="FV48"/>
      <c r="FW48"/>
      <c r="FX48"/>
      <c r="FY48"/>
      <c r="FZ48"/>
      <c r="GA48"/>
      <c r="GB48"/>
      <c r="GC48"/>
      <c r="GD48"/>
      <c r="GE48"/>
      <c r="GF48"/>
      <c r="GG48"/>
      <c r="GH48"/>
      <c r="GI48"/>
      <c r="GJ48"/>
      <c r="GK48"/>
      <c r="GL48"/>
      <c r="GM48"/>
      <c r="GN48"/>
      <c r="GO48"/>
      <c r="GP48"/>
      <c r="GQ48"/>
      <c r="GR48"/>
      <c r="GS48"/>
      <c r="GT48"/>
      <c r="GU48"/>
      <c r="GV48"/>
      <c r="GW48"/>
      <c r="GX48"/>
      <c r="GY48"/>
      <c r="GZ48"/>
      <c r="HA48"/>
      <c r="HB48"/>
      <c r="HC48"/>
      <c r="HD48"/>
      <c r="HE48"/>
      <c r="HF48"/>
      <c r="HG48"/>
      <c r="HH48"/>
      <c r="HI48"/>
      <c r="HJ48"/>
      <c r="HK48"/>
      <c r="HL48"/>
      <c r="HM48"/>
      <c r="HN48"/>
      <c r="HO48"/>
      <c r="HP48"/>
      <c r="HQ48"/>
      <c r="HR48"/>
      <c r="HS48"/>
      <c r="HT48"/>
      <c r="HU48"/>
      <c r="HV48"/>
      <c r="HW48"/>
      <c r="HX48"/>
      <c r="HY48"/>
      <c r="HZ48"/>
      <c r="IA48"/>
      <c r="IB48"/>
      <c r="IC48"/>
      <c r="ID48"/>
      <c r="IE48"/>
      <c r="IF48"/>
      <c r="IG48"/>
      <c r="IH48"/>
      <c r="II48"/>
      <c r="IJ48"/>
      <c r="IK48"/>
      <c r="IL48"/>
      <c r="IM48"/>
      <c r="IN48"/>
      <c r="IO48"/>
      <c r="IP48"/>
      <c r="IQ48"/>
      <c r="IR48"/>
      <c r="IS48"/>
      <c r="IT48"/>
      <c r="IU48"/>
      <c r="IV48"/>
      <c r="IW48"/>
      <c r="IX48"/>
      <c r="IY48"/>
    </row>
    <row r="49" spans="1:259" ht="18" customHeight="1">
      <c r="A49" s="21"/>
      <c r="B49" s="22"/>
      <c r="C49" s="22"/>
      <c r="D49" s="22"/>
      <c r="E49" s="22"/>
      <c r="F49" s="22"/>
      <c r="G49" s="22"/>
      <c r="H49" s="22"/>
      <c r="I49" s="22"/>
      <c r="J49" s="22"/>
      <c r="K49" s="22"/>
      <c r="L49" s="22"/>
      <c r="M49" s="22"/>
      <c r="N49" s="23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  <c r="FZ49"/>
      <c r="GA49"/>
      <c r="GB49"/>
      <c r="GC49"/>
      <c r="GD49"/>
      <c r="GE49"/>
      <c r="GF49"/>
      <c r="GG49"/>
      <c r="GH49"/>
      <c r="GI49"/>
      <c r="GJ49"/>
      <c r="GK49"/>
      <c r="GL49"/>
      <c r="GM49"/>
      <c r="GN49"/>
      <c r="GO49"/>
      <c r="GP49"/>
      <c r="GQ49"/>
      <c r="GR49"/>
      <c r="GS49"/>
      <c r="GT49"/>
      <c r="GU49"/>
      <c r="GV49"/>
      <c r="GW49"/>
      <c r="GX49"/>
      <c r="GY49"/>
      <c r="GZ49"/>
      <c r="HA49"/>
      <c r="HB49"/>
      <c r="HC49"/>
      <c r="HD49"/>
      <c r="HE49"/>
      <c r="HF49"/>
      <c r="HG49"/>
      <c r="HH49"/>
      <c r="HI49"/>
      <c r="HJ49"/>
      <c r="HK49"/>
      <c r="HL49"/>
      <c r="HM49"/>
      <c r="HN49"/>
      <c r="HO49"/>
      <c r="HP49"/>
      <c r="HQ49"/>
      <c r="HR49"/>
      <c r="HS49"/>
      <c r="HT49"/>
      <c r="HU49"/>
      <c r="HV49"/>
      <c r="HW49"/>
      <c r="HX49"/>
      <c r="HY49"/>
      <c r="HZ49"/>
      <c r="IA49"/>
      <c r="IB49"/>
      <c r="IC49"/>
      <c r="ID49"/>
      <c r="IE49"/>
      <c r="IF49"/>
      <c r="IG49"/>
      <c r="IH49"/>
      <c r="II49"/>
      <c r="IJ49"/>
      <c r="IK49"/>
      <c r="IL49"/>
      <c r="IM49"/>
      <c r="IN49"/>
      <c r="IO49"/>
      <c r="IP49"/>
      <c r="IQ49"/>
      <c r="IR49"/>
      <c r="IS49"/>
      <c r="IT49"/>
      <c r="IU49"/>
      <c r="IV49"/>
      <c r="IW49"/>
      <c r="IX49"/>
      <c r="IY49"/>
    </row>
    <row r="50" spans="1:259" ht="18" customHeight="1">
      <c r="A50" s="21"/>
      <c r="B50" s="22"/>
      <c r="C50" s="22"/>
      <c r="D50" s="22"/>
      <c r="E50" s="22"/>
      <c r="F50" s="22"/>
      <c r="G50" s="22"/>
      <c r="H50" s="22"/>
      <c r="I50" s="22"/>
      <c r="J50" s="22"/>
      <c r="K50" s="22"/>
      <c r="L50" s="22"/>
      <c r="M50" s="22"/>
      <c r="N50" s="23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  <c r="DO50"/>
      <c r="DP50"/>
      <c r="DQ50"/>
      <c r="DR50"/>
      <c r="DS50"/>
      <c r="DT50"/>
      <c r="DU50"/>
      <c r="DV50"/>
      <c r="DW50"/>
      <c r="DX50"/>
      <c r="DY50"/>
      <c r="DZ50"/>
      <c r="EA50"/>
      <c r="EB50"/>
      <c r="EC50"/>
      <c r="ED50"/>
      <c r="EE50"/>
      <c r="EF50"/>
      <c r="EG50"/>
      <c r="EH50"/>
      <c r="EI50"/>
      <c r="EJ50"/>
      <c r="EK50"/>
      <c r="EL50"/>
      <c r="EM50"/>
      <c r="EN50"/>
      <c r="EO50"/>
      <c r="EP50"/>
      <c r="EQ50"/>
      <c r="ER50"/>
      <c r="ES50"/>
      <c r="ET50"/>
      <c r="EU50"/>
      <c r="EV50"/>
      <c r="EW50"/>
      <c r="EX50"/>
      <c r="EY50"/>
      <c r="EZ50"/>
      <c r="FA50"/>
      <c r="FB50"/>
      <c r="FC50"/>
      <c r="FD50"/>
      <c r="FE50"/>
      <c r="FF50"/>
      <c r="FG50"/>
      <c r="FH50"/>
      <c r="FI50"/>
      <c r="FJ50"/>
      <c r="FK50"/>
      <c r="FL50"/>
      <c r="FM50"/>
      <c r="FN50"/>
      <c r="FO50"/>
      <c r="FP50"/>
      <c r="FQ50"/>
      <c r="FR50"/>
      <c r="FS50"/>
      <c r="FT50"/>
      <c r="FU50"/>
      <c r="FV50"/>
      <c r="FW50"/>
      <c r="FX50"/>
      <c r="FY50"/>
      <c r="FZ50"/>
      <c r="GA50"/>
      <c r="GB50"/>
      <c r="GC50"/>
      <c r="GD50"/>
      <c r="GE50"/>
      <c r="GF50"/>
      <c r="GG50"/>
      <c r="GH50"/>
      <c r="GI50"/>
      <c r="GJ50"/>
      <c r="GK50"/>
      <c r="GL50"/>
      <c r="GM50"/>
      <c r="GN50"/>
      <c r="GO50"/>
      <c r="GP50"/>
      <c r="GQ50"/>
      <c r="GR50"/>
      <c r="GS50"/>
      <c r="GT50"/>
      <c r="GU50"/>
      <c r="GV50"/>
      <c r="GW50"/>
      <c r="GX50"/>
      <c r="GY50"/>
      <c r="GZ50"/>
      <c r="HA50"/>
      <c r="HB50"/>
      <c r="HC50"/>
      <c r="HD50"/>
      <c r="HE50"/>
      <c r="HF50"/>
      <c r="HG50"/>
      <c r="HH50"/>
      <c r="HI50"/>
      <c r="HJ50"/>
      <c r="HK50"/>
      <c r="HL50"/>
      <c r="HM50"/>
      <c r="HN50"/>
      <c r="HO50"/>
      <c r="HP50"/>
      <c r="HQ50"/>
      <c r="HR50"/>
      <c r="HS50"/>
      <c r="HT50"/>
      <c r="HU50"/>
      <c r="HV50"/>
      <c r="HW50"/>
      <c r="HX50"/>
      <c r="HY50"/>
      <c r="HZ50"/>
      <c r="IA50"/>
      <c r="IB50"/>
      <c r="IC50"/>
      <c r="ID50"/>
      <c r="IE50"/>
      <c r="IF50"/>
      <c r="IG50"/>
      <c r="IH50"/>
      <c r="II50"/>
      <c r="IJ50"/>
      <c r="IK50"/>
      <c r="IL50"/>
      <c r="IM50"/>
      <c r="IN50"/>
      <c r="IO50"/>
      <c r="IP50"/>
      <c r="IQ50"/>
      <c r="IR50"/>
      <c r="IS50"/>
      <c r="IT50"/>
      <c r="IU50"/>
      <c r="IV50"/>
      <c r="IW50"/>
      <c r="IX50"/>
      <c r="IY50"/>
    </row>
    <row r="51" spans="1:259" ht="18" customHeight="1">
      <c r="A51" s="21"/>
      <c r="B51" s="22"/>
      <c r="C51" s="22"/>
      <c r="D51" s="22"/>
      <c r="E51" s="22"/>
      <c r="F51" s="22"/>
      <c r="G51" s="22"/>
      <c r="H51" s="22"/>
      <c r="I51" s="22"/>
      <c r="J51" s="22"/>
      <c r="K51" s="22"/>
      <c r="L51" s="22"/>
      <c r="M51" s="22"/>
      <c r="N51" s="23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  <c r="DM51"/>
      <c r="DN51"/>
      <c r="DO51"/>
      <c r="DP51"/>
      <c r="DQ51"/>
      <c r="DR51"/>
      <c r="DS51"/>
      <c r="DT51"/>
      <c r="DU51"/>
      <c r="DV51"/>
      <c r="DW51"/>
      <c r="DX51"/>
      <c r="DY51"/>
      <c r="DZ51"/>
      <c r="EA51"/>
      <c r="EB51"/>
      <c r="EC51"/>
      <c r="ED51"/>
      <c r="EE51"/>
      <c r="EF51"/>
      <c r="EG51"/>
      <c r="EH51"/>
      <c r="EI51"/>
      <c r="EJ51"/>
      <c r="EK51"/>
      <c r="EL51"/>
      <c r="EM51"/>
      <c r="EN51"/>
      <c r="EO51"/>
      <c r="EP51"/>
      <c r="EQ51"/>
      <c r="ER51"/>
      <c r="ES51"/>
      <c r="ET51"/>
      <c r="EU51"/>
      <c r="EV51"/>
      <c r="EW51"/>
      <c r="EX51"/>
      <c r="EY51"/>
      <c r="EZ51"/>
      <c r="FA51"/>
      <c r="FB51"/>
      <c r="FC51"/>
      <c r="FD51"/>
      <c r="FE51"/>
      <c r="FF51"/>
      <c r="FG51"/>
      <c r="FH51"/>
      <c r="FI51"/>
      <c r="FJ51"/>
      <c r="FK51"/>
      <c r="FL51"/>
      <c r="FM51"/>
      <c r="FN51"/>
      <c r="FO51"/>
      <c r="FP51"/>
      <c r="FQ51"/>
      <c r="FR51"/>
      <c r="FS51"/>
      <c r="FT51"/>
      <c r="FU51"/>
      <c r="FV51"/>
      <c r="FW51"/>
      <c r="FX51"/>
      <c r="FY51"/>
      <c r="FZ51"/>
      <c r="GA51"/>
      <c r="GB51"/>
      <c r="GC51"/>
      <c r="GD51"/>
      <c r="GE51"/>
      <c r="GF51"/>
      <c r="GG51"/>
      <c r="GH51"/>
      <c r="GI51"/>
      <c r="GJ51"/>
      <c r="GK51"/>
      <c r="GL51"/>
      <c r="GM51"/>
      <c r="GN51"/>
      <c r="GO51"/>
      <c r="GP51"/>
      <c r="GQ51"/>
      <c r="GR51"/>
      <c r="GS51"/>
      <c r="GT51"/>
      <c r="GU51"/>
      <c r="GV51"/>
      <c r="GW51"/>
      <c r="GX51"/>
      <c r="GY51"/>
      <c r="GZ51"/>
      <c r="HA51"/>
      <c r="HB51"/>
      <c r="HC51"/>
      <c r="HD51"/>
      <c r="HE51"/>
      <c r="HF51"/>
      <c r="HG51"/>
      <c r="HH51"/>
      <c r="HI51"/>
      <c r="HJ51"/>
      <c r="HK51"/>
      <c r="HL51"/>
      <c r="HM51"/>
      <c r="HN51"/>
      <c r="HO51"/>
      <c r="HP51"/>
      <c r="HQ51"/>
      <c r="HR51"/>
      <c r="HS51"/>
      <c r="HT51"/>
      <c r="HU51"/>
      <c r="HV51"/>
      <c r="HW51"/>
      <c r="HX51"/>
      <c r="HY51"/>
      <c r="HZ51"/>
      <c r="IA51"/>
      <c r="IB51"/>
      <c r="IC51"/>
      <c r="ID51"/>
      <c r="IE51"/>
      <c r="IF51"/>
      <c r="IG51"/>
      <c r="IH51"/>
      <c r="II51"/>
      <c r="IJ51"/>
      <c r="IK51"/>
      <c r="IL51"/>
      <c r="IM51"/>
      <c r="IN51"/>
      <c r="IO51"/>
      <c r="IP51"/>
      <c r="IQ51"/>
      <c r="IR51"/>
      <c r="IS51"/>
      <c r="IT51"/>
      <c r="IU51"/>
      <c r="IV51"/>
      <c r="IW51"/>
      <c r="IX51"/>
      <c r="IY51"/>
    </row>
    <row r="52" spans="1:259" ht="18" customHeight="1">
      <c r="A52" s="21"/>
      <c r="B52" s="22"/>
      <c r="C52" s="22"/>
      <c r="D52" s="22"/>
      <c r="E52" s="22"/>
      <c r="F52" s="22"/>
      <c r="G52" s="22"/>
      <c r="H52" s="22"/>
      <c r="I52" s="22"/>
      <c r="J52" s="22"/>
      <c r="K52" s="22"/>
      <c r="L52" s="22"/>
      <c r="M52" s="22"/>
      <c r="N52" s="23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  <c r="DK52"/>
      <c r="DL52"/>
      <c r="DM52"/>
      <c r="DN52"/>
      <c r="DO52"/>
      <c r="DP52"/>
      <c r="DQ52"/>
      <c r="DR52"/>
      <c r="DS52"/>
      <c r="DT52"/>
      <c r="DU52"/>
      <c r="DV52"/>
      <c r="DW52"/>
      <c r="DX52"/>
      <c r="DY52"/>
      <c r="DZ52"/>
      <c r="EA52"/>
      <c r="EB52"/>
      <c r="EC52"/>
      <c r="ED52"/>
      <c r="EE52"/>
      <c r="EF52"/>
      <c r="EG52"/>
      <c r="EH52"/>
      <c r="EI52"/>
      <c r="EJ52"/>
      <c r="EK52"/>
      <c r="EL52"/>
      <c r="EM52"/>
      <c r="EN52"/>
      <c r="EO52"/>
      <c r="EP52"/>
      <c r="EQ52"/>
      <c r="ER52"/>
      <c r="ES52"/>
      <c r="ET52"/>
      <c r="EU52"/>
      <c r="EV52"/>
      <c r="EW52"/>
      <c r="EX52"/>
      <c r="EY52"/>
      <c r="EZ52"/>
      <c r="FA52"/>
      <c r="FB52"/>
      <c r="FC52"/>
      <c r="FD52"/>
      <c r="FE52"/>
      <c r="FF52"/>
      <c r="FG52"/>
      <c r="FH52"/>
      <c r="FI52"/>
      <c r="FJ52"/>
      <c r="FK52"/>
      <c r="FL52"/>
      <c r="FM52"/>
      <c r="FN52"/>
      <c r="FO52"/>
      <c r="FP52"/>
      <c r="FQ52"/>
      <c r="FR52"/>
      <c r="FS52"/>
      <c r="FT52"/>
      <c r="FU52"/>
      <c r="FV52"/>
      <c r="FW52"/>
      <c r="FX52"/>
      <c r="FY52"/>
      <c r="FZ52"/>
      <c r="GA52"/>
      <c r="GB52"/>
      <c r="GC52"/>
      <c r="GD52"/>
      <c r="GE52"/>
      <c r="GF52"/>
      <c r="GG52"/>
      <c r="GH52"/>
      <c r="GI52"/>
      <c r="GJ52"/>
      <c r="GK52"/>
      <c r="GL52"/>
      <c r="GM52"/>
      <c r="GN52"/>
      <c r="GO52"/>
      <c r="GP52"/>
      <c r="GQ52"/>
      <c r="GR52"/>
      <c r="GS52"/>
      <c r="GT52"/>
      <c r="GU52"/>
      <c r="GV52"/>
      <c r="GW52"/>
      <c r="GX52"/>
      <c r="GY52"/>
      <c r="GZ52"/>
      <c r="HA52"/>
      <c r="HB52"/>
      <c r="HC52"/>
      <c r="HD52"/>
      <c r="HE52"/>
      <c r="HF52"/>
      <c r="HG52"/>
      <c r="HH52"/>
      <c r="HI52"/>
      <c r="HJ52"/>
      <c r="HK52"/>
      <c r="HL52"/>
      <c r="HM52"/>
      <c r="HN52"/>
      <c r="HO52"/>
      <c r="HP52"/>
      <c r="HQ52"/>
      <c r="HR52"/>
      <c r="HS52"/>
      <c r="HT52"/>
      <c r="HU52"/>
      <c r="HV52"/>
      <c r="HW52"/>
      <c r="HX52"/>
      <c r="HY52"/>
      <c r="HZ52"/>
      <c r="IA52"/>
      <c r="IB52"/>
      <c r="IC52"/>
      <c r="ID52"/>
      <c r="IE52"/>
      <c r="IF52"/>
      <c r="IG52"/>
      <c r="IH52"/>
      <c r="II52"/>
      <c r="IJ52"/>
      <c r="IK52"/>
      <c r="IL52"/>
      <c r="IM52"/>
      <c r="IN52"/>
      <c r="IO52"/>
      <c r="IP52"/>
      <c r="IQ52"/>
      <c r="IR52"/>
      <c r="IS52"/>
      <c r="IT52"/>
      <c r="IU52"/>
      <c r="IV52"/>
      <c r="IW52"/>
      <c r="IX52"/>
      <c r="IY52"/>
    </row>
    <row r="53" spans="1:259" ht="18" customHeight="1">
      <c r="A53" s="21"/>
      <c r="B53" s="22"/>
      <c r="C53" s="22"/>
      <c r="D53" s="22"/>
      <c r="E53" s="22"/>
      <c r="F53" s="22"/>
      <c r="G53" s="22"/>
      <c r="H53" s="22"/>
      <c r="I53" s="22"/>
      <c r="J53" s="22"/>
      <c r="K53" s="22"/>
      <c r="L53" s="22"/>
      <c r="M53" s="22"/>
      <c r="N53" s="2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  <c r="DM53"/>
      <c r="DN53"/>
      <c r="DO53"/>
      <c r="DP53"/>
      <c r="DQ53"/>
      <c r="DR53"/>
      <c r="DS53"/>
      <c r="DT53"/>
      <c r="DU53"/>
      <c r="DV53"/>
      <c r="DW53"/>
      <c r="DX53"/>
      <c r="DY53"/>
      <c r="DZ53"/>
      <c r="EA53"/>
      <c r="EB53"/>
      <c r="EC53"/>
      <c r="ED53"/>
      <c r="EE53"/>
      <c r="EF53"/>
      <c r="EG53"/>
      <c r="EH53"/>
      <c r="EI53"/>
      <c r="EJ53"/>
      <c r="EK53"/>
      <c r="EL53"/>
      <c r="EM53"/>
      <c r="EN53"/>
      <c r="EO53"/>
      <c r="EP53"/>
      <c r="EQ53"/>
      <c r="ER53"/>
      <c r="ES53"/>
      <c r="ET53"/>
      <c r="EU53"/>
      <c r="EV53"/>
      <c r="EW53"/>
      <c r="EX53"/>
      <c r="EY53"/>
      <c r="EZ53"/>
      <c r="FA53"/>
      <c r="FB53"/>
      <c r="FC53"/>
      <c r="FD53"/>
      <c r="FE53"/>
      <c r="FF53"/>
      <c r="FG53"/>
      <c r="FH53"/>
      <c r="FI53"/>
      <c r="FJ53"/>
      <c r="FK53"/>
      <c r="FL53"/>
      <c r="FM53"/>
      <c r="FN53"/>
      <c r="FO53"/>
      <c r="FP53"/>
      <c r="FQ53"/>
      <c r="FR53"/>
      <c r="FS53"/>
      <c r="FT53"/>
      <c r="FU53"/>
      <c r="FV53"/>
      <c r="FW53"/>
      <c r="FX53"/>
      <c r="FY53"/>
      <c r="FZ53"/>
      <c r="GA53"/>
      <c r="GB53"/>
      <c r="GC53"/>
      <c r="GD53"/>
      <c r="GE53"/>
      <c r="GF53"/>
      <c r="GG53"/>
      <c r="GH53"/>
      <c r="GI53"/>
      <c r="GJ53"/>
      <c r="GK53"/>
      <c r="GL53"/>
      <c r="GM53"/>
      <c r="GN53"/>
      <c r="GO53"/>
      <c r="GP53"/>
      <c r="GQ53"/>
      <c r="GR53"/>
      <c r="GS53"/>
      <c r="GT53"/>
      <c r="GU53"/>
      <c r="GV53"/>
      <c r="GW53"/>
      <c r="GX53"/>
      <c r="GY53"/>
      <c r="GZ53"/>
      <c r="HA53"/>
      <c r="HB53"/>
      <c r="HC53"/>
      <c r="HD53"/>
      <c r="HE53"/>
      <c r="HF53"/>
      <c r="HG53"/>
      <c r="HH53"/>
      <c r="HI53"/>
      <c r="HJ53"/>
      <c r="HK53"/>
      <c r="HL53"/>
      <c r="HM53"/>
      <c r="HN53"/>
      <c r="HO53"/>
      <c r="HP53"/>
      <c r="HQ53"/>
      <c r="HR53"/>
      <c r="HS53"/>
      <c r="HT53"/>
      <c r="HU53"/>
      <c r="HV53"/>
      <c r="HW53"/>
      <c r="HX53"/>
      <c r="HY53"/>
      <c r="HZ53"/>
      <c r="IA53"/>
      <c r="IB53"/>
      <c r="IC53"/>
      <c r="ID53"/>
      <c r="IE53"/>
      <c r="IF53"/>
      <c r="IG53"/>
      <c r="IH53"/>
      <c r="II53"/>
      <c r="IJ53"/>
      <c r="IK53"/>
      <c r="IL53"/>
      <c r="IM53"/>
      <c r="IN53"/>
      <c r="IO53"/>
      <c r="IP53"/>
      <c r="IQ53"/>
      <c r="IR53"/>
      <c r="IS53"/>
      <c r="IT53"/>
      <c r="IU53"/>
      <c r="IV53"/>
      <c r="IW53"/>
      <c r="IX53"/>
      <c r="IY53"/>
    </row>
    <row r="54" spans="1:259" ht="18" customHeight="1">
      <c r="A54" s="21"/>
      <c r="B54" s="22"/>
      <c r="C54" s="22"/>
      <c r="D54" s="22"/>
      <c r="E54" s="22"/>
      <c r="F54" s="22"/>
      <c r="G54" s="22"/>
      <c r="H54" s="22"/>
      <c r="I54" s="22"/>
      <c r="J54" s="22"/>
      <c r="K54" s="22"/>
      <c r="L54" s="22"/>
      <c r="M54" s="22"/>
      <c r="N54" s="23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  <c r="EE54"/>
      <c r="EF54"/>
      <c r="EG54"/>
      <c r="EH54"/>
      <c r="EI54"/>
      <c r="EJ54"/>
      <c r="EK54"/>
      <c r="EL54"/>
      <c r="EM54"/>
      <c r="EN54"/>
      <c r="EO54"/>
      <c r="EP54"/>
      <c r="EQ54"/>
      <c r="ER54"/>
      <c r="ES54"/>
      <c r="ET54"/>
      <c r="EU54"/>
      <c r="EV54"/>
      <c r="EW54"/>
      <c r="EX54"/>
      <c r="EY54"/>
      <c r="EZ54"/>
      <c r="FA54"/>
      <c r="FB54"/>
      <c r="FC54"/>
      <c r="FD54"/>
      <c r="FE54"/>
      <c r="FF54"/>
      <c r="FG54"/>
      <c r="FH54"/>
      <c r="FI54"/>
      <c r="FJ54"/>
      <c r="FK54"/>
      <c r="FL54"/>
      <c r="FM54"/>
      <c r="FN54"/>
      <c r="FO54"/>
      <c r="FP54"/>
      <c r="FQ54"/>
      <c r="FR54"/>
      <c r="FS54"/>
      <c r="FT54"/>
      <c r="FU54"/>
      <c r="FV54"/>
      <c r="FW54"/>
      <c r="FX54"/>
      <c r="FY54"/>
      <c r="FZ54"/>
      <c r="GA54"/>
      <c r="GB54"/>
      <c r="GC54"/>
      <c r="GD54"/>
      <c r="GE54"/>
      <c r="GF54"/>
      <c r="GG54"/>
      <c r="GH54"/>
      <c r="GI54"/>
      <c r="GJ54"/>
      <c r="GK54"/>
      <c r="GL54"/>
      <c r="GM54"/>
      <c r="GN54"/>
      <c r="GO54"/>
      <c r="GP54"/>
      <c r="GQ54"/>
      <c r="GR54"/>
      <c r="GS54"/>
      <c r="GT54"/>
      <c r="GU54"/>
      <c r="GV54"/>
      <c r="GW54"/>
      <c r="GX54"/>
      <c r="GY54"/>
      <c r="GZ54"/>
      <c r="HA54"/>
      <c r="HB54"/>
      <c r="HC54"/>
      <c r="HD54"/>
      <c r="HE54"/>
      <c r="HF54"/>
      <c r="HG54"/>
      <c r="HH54"/>
      <c r="HI54"/>
      <c r="HJ54"/>
      <c r="HK54"/>
      <c r="HL54"/>
      <c r="HM54"/>
      <c r="HN54"/>
      <c r="HO54"/>
      <c r="HP54"/>
      <c r="HQ54"/>
      <c r="HR54"/>
      <c r="HS54"/>
      <c r="HT54"/>
      <c r="HU54"/>
      <c r="HV54"/>
      <c r="HW54"/>
      <c r="HX54"/>
      <c r="HY54"/>
      <c r="HZ54"/>
      <c r="IA54"/>
      <c r="IB54"/>
      <c r="IC54"/>
      <c r="ID54"/>
      <c r="IE54"/>
      <c r="IF54"/>
      <c r="IG54"/>
      <c r="IH54"/>
      <c r="II54"/>
      <c r="IJ54"/>
      <c r="IK54"/>
      <c r="IL54"/>
      <c r="IM54"/>
      <c r="IN54"/>
      <c r="IO54"/>
      <c r="IP54"/>
      <c r="IQ54"/>
      <c r="IR54"/>
      <c r="IS54"/>
      <c r="IT54"/>
      <c r="IU54"/>
      <c r="IV54"/>
      <c r="IW54"/>
      <c r="IX54"/>
      <c r="IY54"/>
    </row>
    <row r="55" spans="1:259" ht="18" customHeight="1">
      <c r="A55" s="21"/>
      <c r="B55" s="22"/>
      <c r="C55" s="22"/>
      <c r="D55" s="22"/>
      <c r="E55" s="22"/>
      <c r="F55" s="22"/>
      <c r="G55" s="22"/>
      <c r="H55" s="22"/>
      <c r="I55" s="22"/>
      <c r="J55" s="22"/>
      <c r="K55" s="22"/>
      <c r="L55" s="22"/>
      <c r="M55" s="22"/>
      <c r="N55" s="23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  <c r="DE55"/>
      <c r="DF55"/>
      <c r="DG55"/>
      <c r="DH55"/>
      <c r="DI55"/>
      <c r="DJ55"/>
      <c r="DK55"/>
      <c r="DL55"/>
      <c r="DM55"/>
      <c r="DN55"/>
      <c r="DO55"/>
      <c r="DP55"/>
      <c r="DQ55"/>
      <c r="DR55"/>
      <c r="DS55"/>
      <c r="DT55"/>
      <c r="DU55"/>
      <c r="DV55"/>
      <c r="DW55"/>
      <c r="DX55"/>
      <c r="DY55"/>
      <c r="DZ55"/>
      <c r="EA55"/>
      <c r="EB55"/>
      <c r="EC55"/>
      <c r="ED55"/>
      <c r="EE55"/>
      <c r="EF55"/>
      <c r="EG55"/>
      <c r="EH55"/>
      <c r="EI55"/>
      <c r="EJ55"/>
      <c r="EK55"/>
      <c r="EL55"/>
      <c r="EM55"/>
      <c r="EN55"/>
      <c r="EO55"/>
      <c r="EP55"/>
      <c r="EQ55"/>
      <c r="ER55"/>
      <c r="ES55"/>
      <c r="ET55"/>
      <c r="EU55"/>
      <c r="EV55"/>
      <c r="EW55"/>
      <c r="EX55"/>
      <c r="EY55"/>
      <c r="EZ55"/>
      <c r="FA55"/>
      <c r="FB55"/>
      <c r="FC55"/>
      <c r="FD55"/>
      <c r="FE55"/>
      <c r="FF55"/>
      <c r="FG55"/>
      <c r="FH55"/>
      <c r="FI55"/>
      <c r="FJ55"/>
      <c r="FK55"/>
      <c r="FL55"/>
      <c r="FM55"/>
      <c r="FN55"/>
      <c r="FO55"/>
      <c r="FP55"/>
      <c r="FQ55"/>
      <c r="FR55"/>
      <c r="FS55"/>
      <c r="FT55"/>
      <c r="FU55"/>
      <c r="FV55"/>
      <c r="FW55"/>
      <c r="FX55"/>
      <c r="FY55"/>
      <c r="FZ55"/>
      <c r="GA55"/>
      <c r="GB55"/>
      <c r="GC55"/>
      <c r="GD55"/>
      <c r="GE55"/>
      <c r="GF55"/>
      <c r="GG55"/>
      <c r="GH55"/>
      <c r="GI55"/>
      <c r="GJ55"/>
      <c r="GK55"/>
      <c r="GL55"/>
      <c r="GM55"/>
      <c r="GN55"/>
      <c r="GO55"/>
      <c r="GP55"/>
      <c r="GQ55"/>
      <c r="GR55"/>
      <c r="GS55"/>
      <c r="GT55"/>
      <c r="GU55"/>
      <c r="GV55"/>
      <c r="GW55"/>
      <c r="GX55"/>
      <c r="GY55"/>
      <c r="GZ55"/>
      <c r="HA55"/>
      <c r="HB55"/>
      <c r="HC55"/>
      <c r="HD55"/>
      <c r="HE55"/>
      <c r="HF55"/>
      <c r="HG55"/>
      <c r="HH55"/>
      <c r="HI55"/>
      <c r="HJ55"/>
      <c r="HK55"/>
      <c r="HL55"/>
      <c r="HM55"/>
      <c r="HN55"/>
      <c r="HO55"/>
      <c r="HP55"/>
      <c r="HQ55"/>
      <c r="HR55"/>
      <c r="HS55"/>
      <c r="HT55"/>
      <c r="HU55"/>
      <c r="HV55"/>
      <c r="HW55"/>
      <c r="HX55"/>
      <c r="HY55"/>
      <c r="HZ55"/>
      <c r="IA55"/>
      <c r="IB55"/>
      <c r="IC55"/>
      <c r="ID55"/>
      <c r="IE55"/>
      <c r="IF55"/>
      <c r="IG55"/>
      <c r="IH55"/>
      <c r="II55"/>
      <c r="IJ55"/>
      <c r="IK55"/>
      <c r="IL55"/>
      <c r="IM55"/>
      <c r="IN55"/>
      <c r="IO55"/>
      <c r="IP55"/>
      <c r="IQ55"/>
      <c r="IR55"/>
      <c r="IS55"/>
      <c r="IT55"/>
      <c r="IU55"/>
      <c r="IV55"/>
      <c r="IW55"/>
      <c r="IX55"/>
      <c r="IY55"/>
    </row>
    <row r="56" spans="1:259" ht="18" customHeight="1">
      <c r="A56" s="21"/>
      <c r="B56" s="22"/>
      <c r="C56" s="22"/>
      <c r="D56" s="22"/>
      <c r="E56" s="22"/>
      <c r="F56" s="22"/>
      <c r="G56" s="22"/>
      <c r="H56" s="22"/>
      <c r="I56" s="22"/>
      <c r="J56" s="22"/>
      <c r="K56" s="22"/>
      <c r="L56" s="22"/>
      <c r="M56" s="22"/>
      <c r="N56" s="23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  <c r="BW56"/>
      <c r="BX56"/>
      <c r="BY56"/>
      <c r="BZ56"/>
      <c r="CA56"/>
      <c r="CB56"/>
      <c r="CC56"/>
      <c r="CD56"/>
      <c r="CE56"/>
      <c r="CF56"/>
      <c r="CG56"/>
      <c r="CH56"/>
      <c r="CI56"/>
      <c r="CJ56"/>
      <c r="CK56"/>
      <c r="CL56"/>
      <c r="CM56"/>
      <c r="CN56"/>
      <c r="CO56"/>
      <c r="CP56"/>
      <c r="CQ56"/>
      <c r="CR56"/>
      <c r="CS56"/>
      <c r="CT56"/>
      <c r="CU56"/>
      <c r="CV56"/>
      <c r="CW56"/>
      <c r="CX56"/>
      <c r="CY56"/>
      <c r="CZ56"/>
      <c r="DA56"/>
      <c r="DB56"/>
      <c r="DC56"/>
      <c r="DD56"/>
      <c r="DE56"/>
      <c r="DF56"/>
      <c r="DG56"/>
      <c r="DH56"/>
      <c r="DI56"/>
      <c r="DJ56"/>
      <c r="DK56"/>
      <c r="DL56"/>
      <c r="DM56"/>
      <c r="DN56"/>
      <c r="DO56"/>
      <c r="DP56"/>
      <c r="DQ56"/>
      <c r="DR56"/>
      <c r="DS56"/>
      <c r="DT56"/>
      <c r="DU56"/>
      <c r="DV56"/>
      <c r="DW56"/>
      <c r="DX56"/>
      <c r="DY56"/>
      <c r="DZ56"/>
      <c r="EA56"/>
      <c r="EB56"/>
      <c r="EC56"/>
      <c r="ED56"/>
      <c r="EE56"/>
      <c r="EF56"/>
      <c r="EG56"/>
      <c r="EH56"/>
      <c r="EI56"/>
      <c r="EJ56"/>
      <c r="EK56"/>
      <c r="EL56"/>
      <c r="EM56"/>
      <c r="EN56"/>
      <c r="EO56"/>
      <c r="EP56"/>
      <c r="EQ56"/>
      <c r="ER56"/>
      <c r="ES56"/>
      <c r="ET56"/>
      <c r="EU56"/>
      <c r="EV56"/>
      <c r="EW56"/>
      <c r="EX56"/>
      <c r="EY56"/>
      <c r="EZ56"/>
      <c r="FA56"/>
      <c r="FB56"/>
      <c r="FC56"/>
      <c r="FD56"/>
      <c r="FE56"/>
      <c r="FF56"/>
      <c r="FG56"/>
      <c r="FH56"/>
      <c r="FI56"/>
      <c r="FJ56"/>
      <c r="FK56"/>
      <c r="FL56"/>
      <c r="FM56"/>
      <c r="FN56"/>
      <c r="FO56"/>
      <c r="FP56"/>
      <c r="FQ56"/>
      <c r="FR56"/>
      <c r="FS56"/>
      <c r="FT56"/>
      <c r="FU56"/>
      <c r="FV56"/>
      <c r="FW56"/>
      <c r="FX56"/>
      <c r="FY56"/>
      <c r="FZ56"/>
      <c r="GA56"/>
      <c r="GB56"/>
      <c r="GC56"/>
      <c r="GD56"/>
      <c r="GE56"/>
      <c r="GF56"/>
      <c r="GG56"/>
      <c r="GH56"/>
      <c r="GI56"/>
      <c r="GJ56"/>
      <c r="GK56"/>
      <c r="GL56"/>
      <c r="GM56"/>
      <c r="GN56"/>
      <c r="GO56"/>
      <c r="GP56"/>
      <c r="GQ56"/>
      <c r="GR56"/>
      <c r="GS56"/>
      <c r="GT56"/>
      <c r="GU56"/>
      <c r="GV56"/>
      <c r="GW56"/>
      <c r="GX56"/>
      <c r="GY56"/>
      <c r="GZ56"/>
      <c r="HA56"/>
      <c r="HB56"/>
      <c r="HC56"/>
      <c r="HD56"/>
      <c r="HE56"/>
      <c r="HF56"/>
      <c r="HG56"/>
      <c r="HH56"/>
      <c r="HI56"/>
      <c r="HJ56"/>
      <c r="HK56"/>
      <c r="HL56"/>
      <c r="HM56"/>
      <c r="HN56"/>
      <c r="HO56"/>
      <c r="HP56"/>
      <c r="HQ56"/>
      <c r="HR56"/>
      <c r="HS56"/>
      <c r="HT56"/>
      <c r="HU56"/>
      <c r="HV56"/>
      <c r="HW56"/>
      <c r="HX56"/>
      <c r="HY56"/>
      <c r="HZ56"/>
      <c r="IA56"/>
      <c r="IB56"/>
      <c r="IC56"/>
      <c r="ID56"/>
      <c r="IE56"/>
      <c r="IF56"/>
      <c r="IG56"/>
      <c r="IH56"/>
      <c r="II56"/>
      <c r="IJ56"/>
      <c r="IK56"/>
      <c r="IL56"/>
      <c r="IM56"/>
      <c r="IN56"/>
      <c r="IO56"/>
      <c r="IP56"/>
      <c r="IQ56"/>
      <c r="IR56"/>
      <c r="IS56"/>
      <c r="IT56"/>
      <c r="IU56"/>
      <c r="IV56"/>
      <c r="IW56"/>
      <c r="IX56"/>
      <c r="IY56"/>
    </row>
    <row r="57" spans="1:259" ht="18" customHeight="1">
      <c r="A57" s="21"/>
      <c r="B57" s="22"/>
      <c r="C57" s="22"/>
      <c r="D57" s="22"/>
      <c r="E57" s="22"/>
      <c r="F57" s="22"/>
      <c r="G57" s="22"/>
      <c r="H57" s="22"/>
      <c r="I57" s="22"/>
      <c r="J57" s="22"/>
      <c r="K57" s="22"/>
      <c r="L57" s="22"/>
      <c r="M57" s="22"/>
      <c r="N57" s="23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  <c r="BU57"/>
      <c r="BV57"/>
      <c r="BW57"/>
      <c r="BX57"/>
      <c r="BY57"/>
      <c r="BZ57"/>
      <c r="CA57"/>
      <c r="CB57"/>
      <c r="CC57"/>
      <c r="CD57"/>
      <c r="CE57"/>
      <c r="CF57"/>
      <c r="CG57"/>
      <c r="CH57"/>
      <c r="CI57"/>
      <c r="CJ57"/>
      <c r="CK57"/>
      <c r="CL57"/>
      <c r="CM57"/>
      <c r="CN57"/>
      <c r="CO57"/>
      <c r="CP57"/>
      <c r="CQ57"/>
      <c r="CR57"/>
      <c r="CS57"/>
      <c r="CT57"/>
      <c r="CU57"/>
      <c r="CV57"/>
      <c r="CW57"/>
      <c r="CX57"/>
      <c r="CY57"/>
      <c r="CZ57"/>
      <c r="DA57"/>
      <c r="DB57"/>
      <c r="DC57"/>
      <c r="DD57"/>
      <c r="DE57"/>
      <c r="DF57"/>
      <c r="DG57"/>
      <c r="DH57"/>
      <c r="DI57"/>
      <c r="DJ57"/>
      <c r="DK57"/>
      <c r="DL57"/>
      <c r="DM57"/>
      <c r="DN57"/>
      <c r="DO57"/>
      <c r="DP57"/>
      <c r="DQ57"/>
      <c r="DR57"/>
      <c r="DS57"/>
      <c r="DT57"/>
      <c r="DU57"/>
      <c r="DV57"/>
      <c r="DW57"/>
      <c r="DX57"/>
      <c r="DY57"/>
      <c r="DZ57"/>
      <c r="EA57"/>
      <c r="EB57"/>
      <c r="EC57"/>
      <c r="ED57"/>
      <c r="EE57"/>
      <c r="EF57"/>
      <c r="EG57"/>
      <c r="EH57"/>
      <c r="EI57"/>
      <c r="EJ57"/>
      <c r="EK57"/>
      <c r="EL57"/>
      <c r="EM57"/>
      <c r="EN57"/>
      <c r="EO57"/>
      <c r="EP57"/>
      <c r="EQ57"/>
      <c r="ER57"/>
      <c r="ES57"/>
      <c r="ET57"/>
      <c r="EU57"/>
      <c r="EV57"/>
      <c r="EW57"/>
      <c r="EX57"/>
      <c r="EY57"/>
      <c r="EZ57"/>
      <c r="FA57"/>
      <c r="FB57"/>
      <c r="FC57"/>
      <c r="FD57"/>
      <c r="FE57"/>
      <c r="FF57"/>
      <c r="FG57"/>
      <c r="FH57"/>
      <c r="FI57"/>
      <c r="FJ57"/>
      <c r="FK57"/>
      <c r="FL57"/>
      <c r="FM57"/>
      <c r="FN57"/>
      <c r="FO57"/>
      <c r="FP57"/>
      <c r="FQ57"/>
      <c r="FR57"/>
      <c r="FS57"/>
      <c r="FT57"/>
      <c r="FU57"/>
      <c r="FV57"/>
      <c r="FW57"/>
      <c r="FX57"/>
      <c r="FY57"/>
      <c r="FZ57"/>
      <c r="GA57"/>
      <c r="GB57"/>
      <c r="GC57"/>
      <c r="GD57"/>
      <c r="GE57"/>
      <c r="GF57"/>
      <c r="GG57"/>
      <c r="GH57"/>
      <c r="GI57"/>
      <c r="GJ57"/>
      <c r="GK57"/>
      <c r="GL57"/>
      <c r="GM57"/>
      <c r="GN57"/>
      <c r="GO57"/>
      <c r="GP57"/>
      <c r="GQ57"/>
      <c r="GR57"/>
      <c r="GS57"/>
      <c r="GT57"/>
      <c r="GU57"/>
      <c r="GV57"/>
      <c r="GW57"/>
      <c r="GX57"/>
      <c r="GY57"/>
      <c r="GZ57"/>
      <c r="HA57"/>
      <c r="HB57"/>
      <c r="HC57"/>
      <c r="HD57"/>
      <c r="HE57"/>
      <c r="HF57"/>
      <c r="HG57"/>
      <c r="HH57"/>
      <c r="HI57"/>
      <c r="HJ57"/>
      <c r="HK57"/>
      <c r="HL57"/>
      <c r="HM57"/>
      <c r="HN57"/>
      <c r="HO57"/>
      <c r="HP57"/>
      <c r="HQ57"/>
      <c r="HR57"/>
      <c r="HS57"/>
      <c r="HT57"/>
      <c r="HU57"/>
      <c r="HV57"/>
      <c r="HW57"/>
      <c r="HX57"/>
      <c r="HY57"/>
      <c r="HZ57"/>
      <c r="IA57"/>
      <c r="IB57"/>
      <c r="IC57"/>
      <c r="ID57"/>
      <c r="IE57"/>
      <c r="IF57"/>
      <c r="IG57"/>
      <c r="IH57"/>
      <c r="II57"/>
      <c r="IJ57"/>
      <c r="IK57"/>
      <c r="IL57"/>
      <c r="IM57"/>
      <c r="IN57"/>
      <c r="IO57"/>
      <c r="IP57"/>
      <c r="IQ57"/>
      <c r="IR57"/>
      <c r="IS57"/>
      <c r="IT57"/>
      <c r="IU57"/>
      <c r="IV57"/>
      <c r="IW57"/>
      <c r="IX57"/>
      <c r="IY57"/>
    </row>
    <row r="58" spans="1:259" ht="18" customHeight="1">
      <c r="A58" s="21"/>
      <c r="B58" s="22"/>
      <c r="C58" s="22"/>
      <c r="D58" s="22"/>
      <c r="E58" s="22"/>
      <c r="F58" s="22"/>
      <c r="G58" s="22"/>
      <c r="H58" s="22"/>
      <c r="I58" s="22"/>
      <c r="J58" s="22"/>
      <c r="K58" s="22"/>
      <c r="L58" s="22"/>
      <c r="M58" s="22"/>
      <c r="N58" s="23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  <c r="BM58"/>
      <c r="BN58"/>
      <c r="BO58"/>
      <c r="BP58"/>
      <c r="BQ58"/>
      <c r="BR58"/>
      <c r="BS58"/>
      <c r="BT58"/>
      <c r="BU58"/>
      <c r="BV58"/>
      <c r="BW58"/>
      <c r="BX58"/>
      <c r="BY58"/>
      <c r="BZ58"/>
      <c r="CA58"/>
      <c r="CB58"/>
      <c r="CC58"/>
      <c r="CD58"/>
      <c r="CE58"/>
      <c r="CF58"/>
      <c r="CG58"/>
      <c r="CH58"/>
      <c r="CI58"/>
      <c r="CJ58"/>
      <c r="CK58"/>
      <c r="CL58"/>
      <c r="CM58"/>
      <c r="CN58"/>
      <c r="CO58"/>
      <c r="CP58"/>
      <c r="CQ58"/>
      <c r="CR58"/>
      <c r="CS58"/>
      <c r="CT58"/>
      <c r="CU58"/>
      <c r="CV58"/>
      <c r="CW58"/>
      <c r="CX58"/>
      <c r="CY58"/>
      <c r="CZ58"/>
      <c r="DA58"/>
      <c r="DB58"/>
      <c r="DC58"/>
      <c r="DD58"/>
      <c r="DE58"/>
      <c r="DF58"/>
      <c r="DG58"/>
      <c r="DH58"/>
      <c r="DI58"/>
      <c r="DJ58"/>
      <c r="DK58"/>
      <c r="DL58"/>
      <c r="DM58"/>
      <c r="DN58"/>
      <c r="DO58"/>
      <c r="DP58"/>
      <c r="DQ58"/>
      <c r="DR58"/>
      <c r="DS58"/>
      <c r="DT58"/>
      <c r="DU58"/>
      <c r="DV58"/>
      <c r="DW58"/>
      <c r="DX58"/>
      <c r="DY58"/>
      <c r="DZ58"/>
      <c r="EA58"/>
      <c r="EB58"/>
      <c r="EC58"/>
      <c r="ED58"/>
      <c r="EE58"/>
      <c r="EF58"/>
      <c r="EG58"/>
      <c r="EH58"/>
      <c r="EI58"/>
      <c r="EJ58"/>
      <c r="EK58"/>
      <c r="EL58"/>
      <c r="EM58"/>
      <c r="EN58"/>
      <c r="EO58"/>
      <c r="EP58"/>
      <c r="EQ58"/>
      <c r="ER58"/>
      <c r="ES58"/>
      <c r="ET58"/>
      <c r="EU58"/>
      <c r="EV58"/>
      <c r="EW58"/>
      <c r="EX58"/>
      <c r="EY58"/>
      <c r="EZ58"/>
      <c r="FA58"/>
      <c r="FB58"/>
      <c r="FC58"/>
      <c r="FD58"/>
      <c r="FE58"/>
      <c r="FF58"/>
      <c r="FG58"/>
      <c r="FH58"/>
      <c r="FI58"/>
      <c r="FJ58"/>
      <c r="FK58"/>
      <c r="FL58"/>
      <c r="FM58"/>
      <c r="FN58"/>
      <c r="FO58"/>
      <c r="FP58"/>
      <c r="FQ58"/>
      <c r="FR58"/>
      <c r="FS58"/>
      <c r="FT58"/>
      <c r="FU58"/>
      <c r="FV58"/>
      <c r="FW58"/>
      <c r="FX58"/>
      <c r="FY58"/>
      <c r="FZ58"/>
      <c r="GA58"/>
      <c r="GB58"/>
      <c r="GC58"/>
      <c r="GD58"/>
      <c r="GE58"/>
      <c r="GF58"/>
      <c r="GG58"/>
      <c r="GH58"/>
      <c r="GI58"/>
      <c r="GJ58"/>
      <c r="GK58"/>
      <c r="GL58"/>
      <c r="GM58"/>
      <c r="GN58"/>
      <c r="GO58"/>
      <c r="GP58"/>
      <c r="GQ58"/>
      <c r="GR58"/>
      <c r="GS58"/>
      <c r="GT58"/>
      <c r="GU58"/>
      <c r="GV58"/>
      <c r="GW58"/>
      <c r="GX58"/>
      <c r="GY58"/>
      <c r="GZ58"/>
      <c r="HA58"/>
      <c r="HB58"/>
      <c r="HC58"/>
      <c r="HD58"/>
      <c r="HE58"/>
      <c r="HF58"/>
      <c r="HG58"/>
      <c r="HH58"/>
      <c r="HI58"/>
      <c r="HJ58"/>
      <c r="HK58"/>
      <c r="HL58"/>
      <c r="HM58"/>
      <c r="HN58"/>
      <c r="HO58"/>
      <c r="HP58"/>
      <c r="HQ58"/>
      <c r="HR58"/>
      <c r="HS58"/>
      <c r="HT58"/>
      <c r="HU58"/>
      <c r="HV58"/>
      <c r="HW58"/>
      <c r="HX58"/>
      <c r="HY58"/>
      <c r="HZ58"/>
      <c r="IA58"/>
      <c r="IB58"/>
      <c r="IC58"/>
      <c r="ID58"/>
      <c r="IE58"/>
      <c r="IF58"/>
      <c r="IG58"/>
      <c r="IH58"/>
      <c r="II58"/>
      <c r="IJ58"/>
      <c r="IK58"/>
      <c r="IL58"/>
      <c r="IM58"/>
      <c r="IN58"/>
      <c r="IO58"/>
      <c r="IP58"/>
      <c r="IQ58"/>
      <c r="IR58"/>
      <c r="IS58"/>
      <c r="IT58"/>
      <c r="IU58"/>
      <c r="IV58"/>
      <c r="IW58"/>
      <c r="IX58"/>
      <c r="IY58"/>
    </row>
    <row r="59" spans="1:259" ht="18" customHeight="1">
      <c r="A59" s="21"/>
      <c r="B59" s="22"/>
      <c r="C59" s="22"/>
      <c r="D59" s="22"/>
      <c r="E59" s="22"/>
      <c r="F59" s="22"/>
      <c r="G59" s="22"/>
      <c r="H59" s="22"/>
      <c r="I59" s="22"/>
      <c r="J59" s="22"/>
      <c r="K59" s="22"/>
      <c r="L59" s="22"/>
      <c r="M59" s="22"/>
      <c r="N59" s="23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  <c r="BJ59"/>
      <c r="BK59"/>
      <c r="BL59"/>
      <c r="BM59"/>
      <c r="BN59"/>
      <c r="BO59"/>
      <c r="BP59"/>
      <c r="BQ59"/>
      <c r="BR59"/>
      <c r="BS59"/>
      <c r="BT59"/>
      <c r="BU59"/>
      <c r="BV59"/>
      <c r="BW59"/>
      <c r="BX59"/>
      <c r="BY59"/>
      <c r="BZ59"/>
      <c r="CA59"/>
      <c r="CB59"/>
      <c r="CC59"/>
      <c r="CD59"/>
      <c r="CE59"/>
      <c r="CF59"/>
      <c r="CG59"/>
      <c r="CH59"/>
      <c r="CI59"/>
      <c r="CJ59"/>
      <c r="CK59"/>
      <c r="CL59"/>
      <c r="CM59"/>
      <c r="CN59"/>
      <c r="CO59"/>
      <c r="CP59"/>
      <c r="CQ59"/>
      <c r="CR59"/>
      <c r="CS59"/>
      <c r="CT59"/>
      <c r="CU59"/>
      <c r="CV59"/>
      <c r="CW59"/>
      <c r="CX59"/>
      <c r="CY59"/>
      <c r="CZ59"/>
      <c r="DA59"/>
      <c r="DB59"/>
      <c r="DC59"/>
      <c r="DD59"/>
      <c r="DE59"/>
      <c r="DF59"/>
      <c r="DG59"/>
      <c r="DH59"/>
      <c r="DI59"/>
      <c r="DJ59"/>
      <c r="DK59"/>
      <c r="DL59"/>
      <c r="DM59"/>
      <c r="DN59"/>
      <c r="DO59"/>
      <c r="DP59"/>
      <c r="DQ59"/>
      <c r="DR59"/>
      <c r="DS59"/>
      <c r="DT59"/>
      <c r="DU59"/>
      <c r="DV59"/>
      <c r="DW59"/>
      <c r="DX59"/>
      <c r="DY59"/>
      <c r="DZ59"/>
      <c r="EA59"/>
      <c r="EB59"/>
      <c r="EC59"/>
      <c r="ED59"/>
      <c r="EE59"/>
      <c r="EF59"/>
      <c r="EG59"/>
      <c r="EH59"/>
      <c r="EI59"/>
      <c r="EJ59"/>
      <c r="EK59"/>
      <c r="EL59"/>
      <c r="EM59"/>
      <c r="EN59"/>
      <c r="EO59"/>
      <c r="EP59"/>
      <c r="EQ59"/>
      <c r="ER59"/>
      <c r="ES59"/>
      <c r="ET59"/>
      <c r="EU59"/>
      <c r="EV59"/>
      <c r="EW59"/>
      <c r="EX59"/>
      <c r="EY59"/>
      <c r="EZ59"/>
      <c r="FA59"/>
      <c r="FB59"/>
      <c r="FC59"/>
      <c r="FD59"/>
      <c r="FE59"/>
      <c r="FF59"/>
      <c r="FG59"/>
      <c r="FH59"/>
      <c r="FI59"/>
      <c r="FJ59"/>
      <c r="FK59"/>
      <c r="FL59"/>
      <c r="FM59"/>
      <c r="FN59"/>
      <c r="FO59"/>
      <c r="FP59"/>
      <c r="FQ59"/>
      <c r="FR59"/>
      <c r="FS59"/>
      <c r="FT59"/>
      <c r="FU59"/>
      <c r="FV59"/>
      <c r="FW59"/>
      <c r="FX59"/>
      <c r="FY59"/>
      <c r="FZ59"/>
      <c r="GA59"/>
      <c r="GB59"/>
      <c r="GC59"/>
      <c r="GD59"/>
      <c r="GE59"/>
      <c r="GF59"/>
      <c r="GG59"/>
      <c r="GH59"/>
      <c r="GI59"/>
      <c r="GJ59"/>
      <c r="GK59"/>
      <c r="GL59"/>
      <c r="GM59"/>
      <c r="GN59"/>
      <c r="GO59"/>
      <c r="GP59"/>
      <c r="GQ59"/>
      <c r="GR59"/>
      <c r="GS59"/>
      <c r="GT59"/>
      <c r="GU59"/>
      <c r="GV59"/>
      <c r="GW59"/>
      <c r="GX59"/>
      <c r="GY59"/>
      <c r="GZ59"/>
      <c r="HA59"/>
      <c r="HB59"/>
      <c r="HC59"/>
      <c r="HD59"/>
      <c r="HE59"/>
      <c r="HF59"/>
      <c r="HG59"/>
      <c r="HH59"/>
      <c r="HI59"/>
      <c r="HJ59"/>
      <c r="HK59"/>
      <c r="HL59"/>
      <c r="HM59"/>
      <c r="HN59"/>
      <c r="HO59"/>
      <c r="HP59"/>
      <c r="HQ59"/>
      <c r="HR59"/>
      <c r="HS59"/>
      <c r="HT59"/>
      <c r="HU59"/>
      <c r="HV59"/>
      <c r="HW59"/>
      <c r="HX59"/>
      <c r="HY59"/>
      <c r="HZ59"/>
      <c r="IA59"/>
      <c r="IB59"/>
      <c r="IC59"/>
      <c r="ID59"/>
      <c r="IE59"/>
      <c r="IF59"/>
      <c r="IG59"/>
      <c r="IH59"/>
      <c r="II59"/>
      <c r="IJ59"/>
      <c r="IK59"/>
      <c r="IL59"/>
      <c r="IM59"/>
      <c r="IN59"/>
      <c r="IO59"/>
      <c r="IP59"/>
      <c r="IQ59"/>
      <c r="IR59"/>
      <c r="IS59"/>
      <c r="IT59"/>
      <c r="IU59"/>
      <c r="IV59"/>
      <c r="IW59"/>
      <c r="IX59"/>
      <c r="IY59"/>
    </row>
    <row r="60" spans="1:259" ht="18" customHeight="1">
      <c r="A60" s="21"/>
      <c r="B60" s="22"/>
      <c r="C60" s="22"/>
      <c r="D60" s="22"/>
      <c r="E60" s="22"/>
      <c r="F60" s="22"/>
      <c r="G60" s="22"/>
      <c r="H60" s="22"/>
      <c r="I60" s="22"/>
      <c r="J60" s="22"/>
      <c r="K60" s="22"/>
      <c r="L60" s="22"/>
      <c r="M60" s="22"/>
      <c r="N60" s="23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  <c r="BF60"/>
      <c r="BG60"/>
      <c r="BH60"/>
      <c r="BI60"/>
      <c r="BJ60"/>
      <c r="BK60"/>
      <c r="BL60"/>
      <c r="BM60"/>
      <c r="BN60"/>
      <c r="BO60"/>
      <c r="BP60"/>
      <c r="BQ60"/>
      <c r="BR60"/>
      <c r="BS60"/>
      <c r="BT60"/>
      <c r="BU60"/>
      <c r="BV60"/>
      <c r="BW60"/>
      <c r="BX60"/>
      <c r="BY60"/>
      <c r="BZ60"/>
      <c r="CA60"/>
      <c r="CB60"/>
      <c r="CC60"/>
      <c r="CD60"/>
      <c r="CE60"/>
      <c r="CF60"/>
      <c r="CG60"/>
      <c r="CH60"/>
      <c r="CI60"/>
      <c r="CJ60"/>
      <c r="CK60"/>
      <c r="CL60"/>
      <c r="CM60"/>
      <c r="CN60"/>
      <c r="CO60"/>
      <c r="CP60"/>
      <c r="CQ60"/>
      <c r="CR60"/>
      <c r="CS60"/>
      <c r="CT60"/>
      <c r="CU60"/>
      <c r="CV60"/>
      <c r="CW60"/>
      <c r="CX60"/>
      <c r="CY60"/>
      <c r="CZ60"/>
      <c r="DA60"/>
      <c r="DB60"/>
      <c r="DC60"/>
      <c r="DD60"/>
      <c r="DE60"/>
      <c r="DF60"/>
      <c r="DG60"/>
      <c r="DH60"/>
      <c r="DI60"/>
      <c r="DJ60"/>
      <c r="DK60"/>
      <c r="DL60"/>
      <c r="DM60"/>
      <c r="DN60"/>
      <c r="DO60"/>
      <c r="DP60"/>
      <c r="DQ60"/>
      <c r="DR60"/>
      <c r="DS60"/>
      <c r="DT60"/>
      <c r="DU60"/>
      <c r="DV60"/>
      <c r="DW60"/>
      <c r="DX60"/>
      <c r="DY60"/>
      <c r="DZ60"/>
      <c r="EA60"/>
      <c r="EB60"/>
      <c r="EC60"/>
      <c r="ED60"/>
      <c r="EE60"/>
      <c r="EF60"/>
      <c r="EG60"/>
      <c r="EH60"/>
      <c r="EI60"/>
      <c r="EJ60"/>
      <c r="EK60"/>
      <c r="EL60"/>
      <c r="EM60"/>
      <c r="EN60"/>
      <c r="EO60"/>
      <c r="EP60"/>
      <c r="EQ60"/>
      <c r="ER60"/>
      <c r="ES60"/>
      <c r="ET60"/>
      <c r="EU60"/>
      <c r="EV60"/>
      <c r="EW60"/>
      <c r="EX60"/>
      <c r="EY60"/>
      <c r="EZ60"/>
      <c r="FA60"/>
      <c r="FB60"/>
      <c r="FC60"/>
      <c r="FD60"/>
      <c r="FE60"/>
      <c r="FF60"/>
      <c r="FG60"/>
      <c r="FH60"/>
      <c r="FI60"/>
      <c r="FJ60"/>
      <c r="FK60"/>
      <c r="FL60"/>
      <c r="FM60"/>
      <c r="FN60"/>
      <c r="FO60"/>
      <c r="FP60"/>
      <c r="FQ60"/>
      <c r="FR60"/>
      <c r="FS60"/>
      <c r="FT60"/>
      <c r="FU60"/>
      <c r="FV60"/>
      <c r="FW60"/>
      <c r="FX60"/>
      <c r="FY60"/>
      <c r="FZ60"/>
      <c r="GA60"/>
      <c r="GB60"/>
      <c r="GC60"/>
      <c r="GD60"/>
      <c r="GE60"/>
      <c r="GF60"/>
      <c r="GG60"/>
      <c r="GH60"/>
      <c r="GI60"/>
      <c r="GJ60"/>
      <c r="GK60"/>
      <c r="GL60"/>
      <c r="GM60"/>
      <c r="GN60"/>
      <c r="GO60"/>
      <c r="GP60"/>
      <c r="GQ60"/>
      <c r="GR60"/>
      <c r="GS60"/>
      <c r="GT60"/>
      <c r="GU60"/>
      <c r="GV60"/>
      <c r="GW60"/>
      <c r="GX60"/>
      <c r="GY60"/>
      <c r="GZ60"/>
      <c r="HA60"/>
      <c r="HB60"/>
      <c r="HC60"/>
      <c r="HD60"/>
      <c r="HE60"/>
      <c r="HF60"/>
      <c r="HG60"/>
      <c r="HH60"/>
      <c r="HI60"/>
      <c r="HJ60"/>
      <c r="HK60"/>
      <c r="HL60"/>
      <c r="HM60"/>
      <c r="HN60"/>
      <c r="HO60"/>
      <c r="HP60"/>
      <c r="HQ60"/>
      <c r="HR60"/>
      <c r="HS60"/>
      <c r="HT60"/>
      <c r="HU60"/>
      <c r="HV60"/>
      <c r="HW60"/>
      <c r="HX60"/>
      <c r="HY60"/>
      <c r="HZ60"/>
      <c r="IA60"/>
      <c r="IB60"/>
      <c r="IC60"/>
      <c r="ID60"/>
      <c r="IE60"/>
      <c r="IF60"/>
      <c r="IG60"/>
      <c r="IH60"/>
      <c r="II60"/>
      <c r="IJ60"/>
      <c r="IK60"/>
      <c r="IL60"/>
      <c r="IM60"/>
      <c r="IN60"/>
      <c r="IO60"/>
      <c r="IP60"/>
      <c r="IQ60"/>
      <c r="IR60"/>
      <c r="IS60"/>
      <c r="IT60"/>
      <c r="IU60"/>
      <c r="IV60"/>
      <c r="IW60"/>
      <c r="IX60"/>
      <c r="IY60"/>
    </row>
    <row r="61" spans="1:259" ht="18" customHeight="1">
      <c r="A61" s="21"/>
      <c r="B61" s="22"/>
      <c r="C61" s="22"/>
      <c r="D61" s="22"/>
      <c r="E61" s="22"/>
      <c r="F61" s="22"/>
      <c r="G61" s="22"/>
      <c r="H61" s="22"/>
      <c r="I61" s="22"/>
      <c r="J61" s="22"/>
      <c r="K61" s="22"/>
      <c r="L61" s="22"/>
      <c r="M61" s="22"/>
      <c r="N61" s="23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  <c r="BM61"/>
      <c r="BN61"/>
      <c r="BO61"/>
      <c r="BP61"/>
      <c r="BQ61"/>
      <c r="BR61"/>
      <c r="BS61"/>
      <c r="BT61"/>
      <c r="BU61"/>
      <c r="BV61"/>
      <c r="BW61"/>
      <c r="BX61"/>
      <c r="BY61"/>
      <c r="BZ61"/>
      <c r="CA61"/>
      <c r="CB61"/>
      <c r="CC61"/>
      <c r="CD61"/>
      <c r="CE61"/>
      <c r="CF61"/>
      <c r="CG61"/>
      <c r="CH61"/>
      <c r="CI61"/>
      <c r="CJ61"/>
      <c r="CK61"/>
      <c r="CL61"/>
      <c r="CM61"/>
      <c r="CN61"/>
      <c r="CO61"/>
      <c r="CP61"/>
      <c r="CQ61"/>
      <c r="CR61"/>
      <c r="CS61"/>
      <c r="CT61"/>
      <c r="CU61"/>
      <c r="CV61"/>
      <c r="CW61"/>
      <c r="CX61"/>
      <c r="CY61"/>
      <c r="CZ61"/>
      <c r="DA61"/>
      <c r="DB61"/>
      <c r="DC61"/>
      <c r="DD61"/>
      <c r="DE61"/>
      <c r="DF61"/>
      <c r="DG61"/>
      <c r="DH61"/>
      <c r="DI61"/>
      <c r="DJ61"/>
      <c r="DK61"/>
      <c r="DL61"/>
      <c r="DM61"/>
      <c r="DN61"/>
      <c r="DO61"/>
      <c r="DP61"/>
      <c r="DQ61"/>
      <c r="DR61"/>
      <c r="DS61"/>
      <c r="DT61"/>
      <c r="DU61"/>
      <c r="DV61"/>
      <c r="DW61"/>
      <c r="DX61"/>
      <c r="DY61"/>
      <c r="DZ61"/>
      <c r="EA61"/>
      <c r="EB61"/>
      <c r="EC61"/>
      <c r="ED61"/>
      <c r="EE61"/>
      <c r="EF61"/>
      <c r="EG61"/>
      <c r="EH61"/>
      <c r="EI61"/>
      <c r="EJ61"/>
      <c r="EK61"/>
      <c r="EL61"/>
      <c r="EM61"/>
      <c r="EN61"/>
      <c r="EO61"/>
      <c r="EP61"/>
      <c r="EQ61"/>
      <c r="ER61"/>
      <c r="ES61"/>
      <c r="ET61"/>
      <c r="EU61"/>
      <c r="EV61"/>
      <c r="EW61"/>
      <c r="EX61"/>
      <c r="EY61"/>
      <c r="EZ61"/>
      <c r="FA61"/>
      <c r="FB61"/>
      <c r="FC61"/>
      <c r="FD61"/>
      <c r="FE61"/>
      <c r="FF61"/>
      <c r="FG61"/>
      <c r="FH61"/>
      <c r="FI61"/>
      <c r="FJ61"/>
      <c r="FK61"/>
      <c r="FL61"/>
      <c r="FM61"/>
      <c r="FN61"/>
      <c r="FO61"/>
      <c r="FP61"/>
      <c r="FQ61"/>
      <c r="FR61"/>
      <c r="FS61"/>
      <c r="FT61"/>
      <c r="FU61"/>
      <c r="FV61"/>
      <c r="FW61"/>
      <c r="FX61"/>
      <c r="FY61"/>
      <c r="FZ61"/>
      <c r="GA61"/>
      <c r="GB61"/>
      <c r="GC61"/>
      <c r="GD61"/>
      <c r="GE61"/>
      <c r="GF61"/>
      <c r="GG61"/>
      <c r="GH61"/>
      <c r="GI61"/>
      <c r="GJ61"/>
      <c r="GK61"/>
      <c r="GL61"/>
      <c r="GM61"/>
      <c r="GN61"/>
      <c r="GO61"/>
      <c r="GP61"/>
      <c r="GQ61"/>
      <c r="GR61"/>
      <c r="GS61"/>
      <c r="GT61"/>
      <c r="GU61"/>
      <c r="GV61"/>
      <c r="GW61"/>
      <c r="GX61"/>
      <c r="GY61"/>
      <c r="GZ61"/>
      <c r="HA61"/>
      <c r="HB61"/>
      <c r="HC61"/>
      <c r="HD61"/>
      <c r="HE61"/>
      <c r="HF61"/>
      <c r="HG61"/>
      <c r="HH61"/>
      <c r="HI61"/>
      <c r="HJ61"/>
      <c r="HK61"/>
      <c r="HL61"/>
      <c r="HM61"/>
      <c r="HN61"/>
      <c r="HO61"/>
      <c r="HP61"/>
      <c r="HQ61"/>
      <c r="HR61"/>
      <c r="HS61"/>
      <c r="HT61"/>
      <c r="HU61"/>
      <c r="HV61"/>
      <c r="HW61"/>
      <c r="HX61"/>
      <c r="HY61"/>
      <c r="HZ61"/>
      <c r="IA61"/>
      <c r="IB61"/>
      <c r="IC61"/>
      <c r="ID61"/>
      <c r="IE61"/>
      <c r="IF61"/>
      <c r="IG61"/>
      <c r="IH61"/>
      <c r="II61"/>
      <c r="IJ61"/>
      <c r="IK61"/>
      <c r="IL61"/>
      <c r="IM61"/>
      <c r="IN61"/>
      <c r="IO61"/>
      <c r="IP61"/>
      <c r="IQ61"/>
      <c r="IR61"/>
      <c r="IS61"/>
      <c r="IT61"/>
      <c r="IU61"/>
      <c r="IV61"/>
      <c r="IW61"/>
      <c r="IX61"/>
      <c r="IY61"/>
    </row>
    <row r="62" spans="1:259" ht="18" customHeight="1">
      <c r="A62" s="21"/>
      <c r="B62" s="22"/>
      <c r="C62" s="22"/>
      <c r="D62" s="22"/>
      <c r="E62" s="22"/>
      <c r="F62" s="22"/>
      <c r="G62" s="22"/>
      <c r="H62" s="22"/>
      <c r="I62" s="22"/>
      <c r="J62" s="22"/>
      <c r="K62" s="22"/>
      <c r="L62" s="22"/>
      <c r="M62" s="22"/>
      <c r="N62" s="23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  <c r="BE62"/>
      <c r="BF62"/>
      <c r="BG62"/>
      <c r="BH62"/>
      <c r="BI62"/>
      <c r="BJ62"/>
      <c r="BK62"/>
      <c r="BL62"/>
      <c r="BM62"/>
      <c r="BN62"/>
      <c r="BO62"/>
      <c r="BP62"/>
      <c r="BQ62"/>
      <c r="BR62"/>
      <c r="BS62"/>
      <c r="BT62"/>
      <c r="BU62"/>
      <c r="BV62"/>
      <c r="BW62"/>
      <c r="BX62"/>
      <c r="BY62"/>
      <c r="BZ62"/>
      <c r="CA62"/>
      <c r="CB62"/>
      <c r="CC62"/>
      <c r="CD62"/>
      <c r="CE62"/>
      <c r="CF62"/>
      <c r="CG62"/>
      <c r="CH62"/>
      <c r="CI62"/>
      <c r="CJ62"/>
      <c r="CK62"/>
      <c r="CL62"/>
      <c r="CM62"/>
      <c r="CN62"/>
      <c r="CO62"/>
      <c r="CP62"/>
      <c r="CQ62"/>
      <c r="CR62"/>
      <c r="CS62"/>
      <c r="CT62"/>
      <c r="CU62"/>
      <c r="CV62"/>
      <c r="CW62"/>
      <c r="CX62"/>
      <c r="CY62"/>
      <c r="CZ62"/>
      <c r="DA62"/>
      <c r="DB62"/>
      <c r="DC62"/>
      <c r="DD62"/>
      <c r="DE62"/>
      <c r="DF62"/>
      <c r="DG62"/>
      <c r="DH62"/>
      <c r="DI62"/>
      <c r="DJ62"/>
      <c r="DK62"/>
      <c r="DL62"/>
      <c r="DM62"/>
      <c r="DN62"/>
      <c r="DO62"/>
      <c r="DP62"/>
      <c r="DQ62"/>
      <c r="DR62"/>
      <c r="DS62"/>
      <c r="DT62"/>
      <c r="DU62"/>
      <c r="DV62"/>
      <c r="DW62"/>
      <c r="DX62"/>
      <c r="DY62"/>
      <c r="DZ62"/>
      <c r="EA62"/>
      <c r="EB62"/>
      <c r="EC62"/>
      <c r="ED62"/>
      <c r="EE62"/>
      <c r="EF62"/>
      <c r="EG62"/>
      <c r="EH62"/>
      <c r="EI62"/>
      <c r="EJ62"/>
      <c r="EK62"/>
      <c r="EL62"/>
      <c r="EM62"/>
      <c r="EN62"/>
      <c r="EO62"/>
      <c r="EP62"/>
      <c r="EQ62"/>
      <c r="ER62"/>
      <c r="ES62"/>
      <c r="ET62"/>
      <c r="EU62"/>
      <c r="EV62"/>
      <c r="EW62"/>
      <c r="EX62"/>
      <c r="EY62"/>
      <c r="EZ62"/>
      <c r="FA62"/>
      <c r="FB62"/>
      <c r="FC62"/>
      <c r="FD62"/>
      <c r="FE62"/>
      <c r="FF62"/>
      <c r="FG62"/>
      <c r="FH62"/>
      <c r="FI62"/>
      <c r="FJ62"/>
      <c r="FK62"/>
      <c r="FL62"/>
      <c r="FM62"/>
      <c r="FN62"/>
      <c r="FO62"/>
      <c r="FP62"/>
      <c r="FQ62"/>
      <c r="FR62"/>
      <c r="FS62"/>
      <c r="FT62"/>
      <c r="FU62"/>
      <c r="FV62"/>
      <c r="FW62"/>
      <c r="FX62"/>
      <c r="FY62"/>
      <c r="FZ62"/>
      <c r="GA62"/>
      <c r="GB62"/>
      <c r="GC62"/>
      <c r="GD62"/>
      <c r="GE62"/>
      <c r="GF62"/>
      <c r="GG62"/>
      <c r="GH62"/>
      <c r="GI62"/>
      <c r="GJ62"/>
      <c r="GK62"/>
      <c r="GL62"/>
      <c r="GM62"/>
      <c r="GN62"/>
      <c r="GO62"/>
      <c r="GP62"/>
      <c r="GQ62"/>
      <c r="GR62"/>
      <c r="GS62"/>
      <c r="GT62"/>
      <c r="GU62"/>
      <c r="GV62"/>
      <c r="GW62"/>
      <c r="GX62"/>
      <c r="GY62"/>
      <c r="GZ62"/>
      <c r="HA62"/>
      <c r="HB62"/>
      <c r="HC62"/>
      <c r="HD62"/>
      <c r="HE62"/>
      <c r="HF62"/>
      <c r="HG62"/>
      <c r="HH62"/>
      <c r="HI62"/>
      <c r="HJ62"/>
      <c r="HK62"/>
      <c r="HL62"/>
      <c r="HM62"/>
      <c r="HN62"/>
      <c r="HO62"/>
      <c r="HP62"/>
      <c r="HQ62"/>
      <c r="HR62"/>
      <c r="HS62"/>
      <c r="HT62"/>
      <c r="HU62"/>
      <c r="HV62"/>
      <c r="HW62"/>
      <c r="HX62"/>
      <c r="HY62"/>
      <c r="HZ62"/>
      <c r="IA62"/>
      <c r="IB62"/>
      <c r="IC62"/>
      <c r="ID62"/>
      <c r="IE62"/>
      <c r="IF62"/>
      <c r="IG62"/>
      <c r="IH62"/>
      <c r="II62"/>
      <c r="IJ62"/>
      <c r="IK62"/>
      <c r="IL62"/>
      <c r="IM62"/>
      <c r="IN62"/>
      <c r="IO62"/>
      <c r="IP62"/>
      <c r="IQ62"/>
      <c r="IR62"/>
      <c r="IS62"/>
      <c r="IT62"/>
      <c r="IU62"/>
      <c r="IV62"/>
      <c r="IW62"/>
      <c r="IX62"/>
      <c r="IY62"/>
    </row>
    <row r="63" spans="1:259" ht="18" customHeight="1">
      <c r="A63" s="21"/>
      <c r="B63" s="22"/>
      <c r="C63" s="22"/>
      <c r="D63" s="22"/>
      <c r="E63" s="22"/>
      <c r="F63" s="22"/>
      <c r="G63" s="22"/>
      <c r="H63" s="22"/>
      <c r="I63" s="22"/>
      <c r="J63" s="22"/>
      <c r="K63" s="22"/>
      <c r="L63" s="22"/>
      <c r="M63" s="22"/>
      <c r="N63" s="2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  <c r="BE63"/>
      <c r="BF63"/>
      <c r="BG63"/>
      <c r="BH63"/>
      <c r="BI63"/>
      <c r="BJ63"/>
      <c r="BK63"/>
      <c r="BL63"/>
      <c r="BM63"/>
      <c r="BN63"/>
      <c r="BO63"/>
      <c r="BP63"/>
      <c r="BQ63"/>
      <c r="BR63"/>
      <c r="BS63"/>
      <c r="BT63"/>
      <c r="BU63"/>
      <c r="BV63"/>
      <c r="BW63"/>
      <c r="BX63"/>
      <c r="BY63"/>
      <c r="BZ63"/>
      <c r="CA63"/>
      <c r="CB63"/>
      <c r="CC63"/>
      <c r="CD63"/>
      <c r="CE63"/>
      <c r="CF63"/>
      <c r="CG63"/>
      <c r="CH63"/>
      <c r="CI63"/>
      <c r="CJ63"/>
      <c r="CK63"/>
      <c r="CL63"/>
      <c r="CM63"/>
      <c r="CN63"/>
      <c r="CO63"/>
      <c r="CP63"/>
      <c r="CQ63"/>
      <c r="CR63"/>
      <c r="CS63"/>
      <c r="CT63"/>
      <c r="CU63"/>
      <c r="CV63"/>
      <c r="CW63"/>
      <c r="CX63"/>
      <c r="CY63"/>
      <c r="CZ63"/>
      <c r="DA63"/>
      <c r="DB63"/>
      <c r="DC63"/>
      <c r="DD63"/>
      <c r="DE63"/>
      <c r="DF63"/>
      <c r="DG63"/>
      <c r="DH63"/>
      <c r="DI63"/>
      <c r="DJ63"/>
      <c r="DK63"/>
      <c r="DL63"/>
      <c r="DM63"/>
      <c r="DN63"/>
      <c r="DO63"/>
      <c r="DP63"/>
      <c r="DQ63"/>
      <c r="DR63"/>
      <c r="DS63"/>
      <c r="DT63"/>
      <c r="DU63"/>
      <c r="DV63"/>
      <c r="DW63"/>
      <c r="DX63"/>
      <c r="DY63"/>
      <c r="DZ63"/>
      <c r="EA63"/>
      <c r="EB63"/>
      <c r="EC63"/>
      <c r="ED63"/>
      <c r="EE63"/>
      <c r="EF63"/>
      <c r="EG63"/>
      <c r="EH63"/>
      <c r="EI63"/>
      <c r="EJ63"/>
      <c r="EK63"/>
      <c r="EL63"/>
      <c r="EM63"/>
      <c r="EN63"/>
      <c r="EO63"/>
      <c r="EP63"/>
      <c r="EQ63"/>
      <c r="ER63"/>
      <c r="ES63"/>
      <c r="ET63"/>
      <c r="EU63"/>
      <c r="EV63"/>
      <c r="EW63"/>
      <c r="EX63"/>
      <c r="EY63"/>
      <c r="EZ63"/>
      <c r="FA63"/>
      <c r="FB63"/>
      <c r="FC63"/>
      <c r="FD63"/>
      <c r="FE63"/>
      <c r="FF63"/>
      <c r="FG63"/>
      <c r="FH63"/>
      <c r="FI63"/>
      <c r="FJ63"/>
      <c r="FK63"/>
      <c r="FL63"/>
      <c r="FM63"/>
      <c r="FN63"/>
      <c r="FO63"/>
      <c r="FP63"/>
      <c r="FQ63"/>
      <c r="FR63"/>
      <c r="FS63"/>
      <c r="FT63"/>
      <c r="FU63"/>
      <c r="FV63"/>
      <c r="FW63"/>
      <c r="FX63"/>
      <c r="FY63"/>
      <c r="FZ63"/>
      <c r="GA63"/>
      <c r="GB63"/>
      <c r="GC63"/>
      <c r="GD63"/>
      <c r="GE63"/>
      <c r="GF63"/>
      <c r="GG63"/>
      <c r="GH63"/>
      <c r="GI63"/>
      <c r="GJ63"/>
      <c r="GK63"/>
      <c r="GL63"/>
      <c r="GM63"/>
      <c r="GN63"/>
      <c r="GO63"/>
      <c r="GP63"/>
      <c r="GQ63"/>
      <c r="GR63"/>
      <c r="GS63"/>
      <c r="GT63"/>
      <c r="GU63"/>
      <c r="GV63"/>
      <c r="GW63"/>
      <c r="GX63"/>
      <c r="GY63"/>
      <c r="GZ63"/>
      <c r="HA63"/>
      <c r="HB63"/>
      <c r="HC63"/>
      <c r="HD63"/>
      <c r="HE63"/>
      <c r="HF63"/>
      <c r="HG63"/>
      <c r="HH63"/>
      <c r="HI63"/>
      <c r="HJ63"/>
      <c r="HK63"/>
      <c r="HL63"/>
      <c r="HM63"/>
      <c r="HN63"/>
      <c r="HO63"/>
      <c r="HP63"/>
      <c r="HQ63"/>
      <c r="HR63"/>
      <c r="HS63"/>
      <c r="HT63"/>
      <c r="HU63"/>
      <c r="HV63"/>
      <c r="HW63"/>
      <c r="HX63"/>
      <c r="HY63"/>
      <c r="HZ63"/>
      <c r="IA63"/>
      <c r="IB63"/>
      <c r="IC63"/>
      <c r="ID63"/>
      <c r="IE63"/>
      <c r="IF63"/>
      <c r="IG63"/>
      <c r="IH63"/>
      <c r="II63"/>
      <c r="IJ63"/>
      <c r="IK63"/>
      <c r="IL63"/>
      <c r="IM63"/>
      <c r="IN63"/>
      <c r="IO63"/>
      <c r="IP63"/>
      <c r="IQ63"/>
      <c r="IR63"/>
      <c r="IS63"/>
      <c r="IT63"/>
      <c r="IU63"/>
      <c r="IV63"/>
      <c r="IW63"/>
      <c r="IX63"/>
      <c r="IY63"/>
    </row>
    <row r="64" spans="1:259" ht="18" customHeight="1">
      <c r="A64" s="21"/>
      <c r="B64" s="22"/>
      <c r="C64" s="22"/>
      <c r="D64" s="22"/>
      <c r="E64" s="22"/>
      <c r="F64" s="22"/>
      <c r="G64" s="22"/>
      <c r="H64" s="22"/>
      <c r="I64" s="22"/>
      <c r="J64" s="22"/>
      <c r="K64" s="22"/>
      <c r="L64" s="22"/>
      <c r="M64" s="22"/>
      <c r="N64" s="23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  <c r="BE64"/>
      <c r="BF64"/>
      <c r="BG64"/>
      <c r="BH64"/>
      <c r="BI64"/>
      <c r="BJ64"/>
      <c r="BK64"/>
      <c r="BL64"/>
      <c r="BM64"/>
      <c r="BN64"/>
      <c r="BO64"/>
      <c r="BP64"/>
      <c r="BQ64"/>
      <c r="BR64"/>
      <c r="BS64"/>
      <c r="BT64"/>
      <c r="BU64"/>
      <c r="BV64"/>
      <c r="BW64"/>
      <c r="BX64"/>
      <c r="BY64"/>
      <c r="BZ64"/>
      <c r="CA64"/>
      <c r="CB64"/>
      <c r="CC64"/>
      <c r="CD64"/>
      <c r="CE64"/>
      <c r="CF64"/>
      <c r="CG64"/>
      <c r="CH64"/>
      <c r="CI64"/>
      <c r="CJ64"/>
      <c r="CK64"/>
      <c r="CL64"/>
      <c r="CM64"/>
      <c r="CN64"/>
      <c r="CO64"/>
      <c r="CP64"/>
      <c r="CQ64"/>
      <c r="CR64"/>
      <c r="CS64"/>
      <c r="CT64"/>
      <c r="CU64"/>
      <c r="CV64"/>
      <c r="CW64"/>
      <c r="CX64"/>
      <c r="CY64"/>
      <c r="CZ64"/>
      <c r="DA64"/>
      <c r="DB64"/>
      <c r="DC64"/>
      <c r="DD64"/>
      <c r="DE64"/>
      <c r="DF64"/>
      <c r="DG64"/>
      <c r="DH64"/>
      <c r="DI64"/>
      <c r="DJ64"/>
      <c r="DK64"/>
      <c r="DL64"/>
      <c r="DM64"/>
      <c r="DN64"/>
      <c r="DO64"/>
      <c r="DP64"/>
      <c r="DQ64"/>
      <c r="DR64"/>
      <c r="DS64"/>
      <c r="DT64"/>
      <c r="DU64"/>
      <c r="DV64"/>
      <c r="DW64"/>
      <c r="DX64"/>
      <c r="DY64"/>
      <c r="DZ64"/>
      <c r="EA64"/>
      <c r="EB64"/>
      <c r="EC64"/>
      <c r="ED64"/>
      <c r="EE64"/>
      <c r="EF64"/>
      <c r="EG64"/>
      <c r="EH64"/>
      <c r="EI64"/>
      <c r="EJ64"/>
      <c r="EK64"/>
      <c r="EL64"/>
      <c r="EM64"/>
      <c r="EN64"/>
      <c r="EO64"/>
      <c r="EP64"/>
      <c r="EQ64"/>
      <c r="ER64"/>
      <c r="ES64"/>
      <c r="ET64"/>
      <c r="EU64"/>
      <c r="EV64"/>
      <c r="EW64"/>
      <c r="EX64"/>
      <c r="EY64"/>
      <c r="EZ64"/>
      <c r="FA64"/>
      <c r="FB64"/>
      <c r="FC64"/>
      <c r="FD64"/>
      <c r="FE64"/>
      <c r="FF64"/>
      <c r="FG64"/>
      <c r="FH64"/>
      <c r="FI64"/>
      <c r="FJ64"/>
      <c r="FK64"/>
      <c r="FL64"/>
      <c r="FM64"/>
      <c r="FN64"/>
      <c r="FO64"/>
      <c r="FP64"/>
      <c r="FQ64"/>
      <c r="FR64"/>
      <c r="FS64"/>
      <c r="FT64"/>
      <c r="FU64"/>
      <c r="FV64"/>
      <c r="FW64"/>
      <c r="FX64"/>
      <c r="FY64"/>
      <c r="FZ64"/>
      <c r="GA64"/>
      <c r="GB64"/>
      <c r="GC64"/>
      <c r="GD64"/>
      <c r="GE64"/>
      <c r="GF64"/>
      <c r="GG64"/>
      <c r="GH64"/>
      <c r="GI64"/>
      <c r="GJ64"/>
      <c r="GK64"/>
      <c r="GL64"/>
      <c r="GM64"/>
      <c r="GN64"/>
      <c r="GO64"/>
      <c r="GP64"/>
      <c r="GQ64"/>
      <c r="GR64"/>
      <c r="GS64"/>
      <c r="GT64"/>
      <c r="GU64"/>
      <c r="GV64"/>
      <c r="GW64"/>
      <c r="GX64"/>
      <c r="GY64"/>
      <c r="GZ64"/>
      <c r="HA64"/>
      <c r="HB64"/>
      <c r="HC64"/>
      <c r="HD64"/>
      <c r="HE64"/>
      <c r="HF64"/>
      <c r="HG64"/>
      <c r="HH64"/>
      <c r="HI64"/>
      <c r="HJ64"/>
      <c r="HK64"/>
      <c r="HL64"/>
      <c r="HM64"/>
      <c r="HN64"/>
      <c r="HO64"/>
      <c r="HP64"/>
      <c r="HQ64"/>
      <c r="HR64"/>
      <c r="HS64"/>
      <c r="HT64"/>
      <c r="HU64"/>
      <c r="HV64"/>
      <c r="HW64"/>
      <c r="HX64"/>
      <c r="HY64"/>
      <c r="HZ64"/>
      <c r="IA64"/>
      <c r="IB64"/>
      <c r="IC64"/>
      <c r="ID64"/>
      <c r="IE64"/>
      <c r="IF64"/>
      <c r="IG64"/>
      <c r="IH64"/>
      <c r="II64"/>
      <c r="IJ64"/>
      <c r="IK64"/>
      <c r="IL64"/>
      <c r="IM64"/>
      <c r="IN64"/>
      <c r="IO64"/>
      <c r="IP64"/>
      <c r="IQ64"/>
      <c r="IR64"/>
      <c r="IS64"/>
      <c r="IT64"/>
      <c r="IU64"/>
      <c r="IV64"/>
      <c r="IW64"/>
      <c r="IX64"/>
      <c r="IY64"/>
    </row>
    <row r="65" spans="1:259" ht="18" customHeight="1">
      <c r="A65" s="21"/>
      <c r="B65" s="22"/>
      <c r="C65" s="22"/>
      <c r="D65" s="22"/>
      <c r="E65" s="22"/>
      <c r="F65" s="22"/>
      <c r="G65" s="22"/>
      <c r="H65" s="22"/>
      <c r="I65" s="22"/>
      <c r="J65" s="22"/>
      <c r="K65" s="22"/>
      <c r="L65" s="22"/>
      <c r="M65" s="22"/>
      <c r="N65" s="23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  <c r="AW65"/>
      <c r="AX65"/>
      <c r="AY65"/>
      <c r="AZ65"/>
      <c r="BA65"/>
      <c r="BB65"/>
      <c r="BC65"/>
      <c r="BD65"/>
      <c r="BE65"/>
      <c r="BF65"/>
      <c r="BG65"/>
      <c r="BH65"/>
      <c r="BI65"/>
      <c r="BJ65"/>
      <c r="BK65"/>
      <c r="BL65"/>
      <c r="BM65"/>
      <c r="BN65"/>
      <c r="BO65"/>
      <c r="BP65"/>
      <c r="BQ65"/>
      <c r="BR65"/>
      <c r="BS65"/>
      <c r="BT65"/>
      <c r="BU65"/>
      <c r="BV65"/>
      <c r="BW65"/>
      <c r="BX65"/>
      <c r="BY65"/>
      <c r="BZ65"/>
      <c r="CA65"/>
      <c r="CB65"/>
      <c r="CC65"/>
      <c r="CD65"/>
      <c r="CE65"/>
      <c r="CF65"/>
      <c r="CG65"/>
      <c r="CH65"/>
      <c r="CI65"/>
      <c r="CJ65"/>
      <c r="CK65"/>
      <c r="CL65"/>
      <c r="CM65"/>
      <c r="CN65"/>
      <c r="CO65"/>
      <c r="CP65"/>
      <c r="CQ65"/>
      <c r="CR65"/>
      <c r="CS65"/>
      <c r="CT65"/>
      <c r="CU65"/>
      <c r="CV65"/>
      <c r="CW65"/>
      <c r="CX65"/>
      <c r="CY65"/>
      <c r="CZ65"/>
      <c r="DA65"/>
      <c r="DB65"/>
      <c r="DC65"/>
      <c r="DD65"/>
      <c r="DE65"/>
      <c r="DF65"/>
      <c r="DG65"/>
      <c r="DH65"/>
      <c r="DI65"/>
      <c r="DJ65"/>
      <c r="DK65"/>
      <c r="DL65"/>
      <c r="DM65"/>
      <c r="DN65"/>
      <c r="DO65"/>
      <c r="DP65"/>
      <c r="DQ65"/>
      <c r="DR65"/>
      <c r="DS65"/>
      <c r="DT65"/>
      <c r="DU65"/>
      <c r="DV65"/>
      <c r="DW65"/>
      <c r="DX65"/>
      <c r="DY65"/>
      <c r="DZ65"/>
      <c r="EA65"/>
      <c r="EB65"/>
      <c r="EC65"/>
      <c r="ED65"/>
      <c r="EE65"/>
      <c r="EF65"/>
      <c r="EG65"/>
      <c r="EH65"/>
      <c r="EI65"/>
      <c r="EJ65"/>
      <c r="EK65"/>
      <c r="EL65"/>
      <c r="EM65"/>
      <c r="EN65"/>
      <c r="EO65"/>
      <c r="EP65"/>
      <c r="EQ65"/>
      <c r="ER65"/>
      <c r="ES65"/>
      <c r="ET65"/>
      <c r="EU65"/>
      <c r="EV65"/>
      <c r="EW65"/>
      <c r="EX65"/>
      <c r="EY65"/>
      <c r="EZ65"/>
      <c r="FA65"/>
      <c r="FB65"/>
      <c r="FC65"/>
      <c r="FD65"/>
      <c r="FE65"/>
      <c r="FF65"/>
      <c r="FG65"/>
      <c r="FH65"/>
      <c r="FI65"/>
      <c r="FJ65"/>
      <c r="FK65"/>
      <c r="FL65"/>
      <c r="FM65"/>
      <c r="FN65"/>
      <c r="FO65"/>
      <c r="FP65"/>
      <c r="FQ65"/>
      <c r="FR65"/>
      <c r="FS65"/>
      <c r="FT65"/>
      <c r="FU65"/>
      <c r="FV65"/>
      <c r="FW65"/>
      <c r="FX65"/>
      <c r="FY65"/>
      <c r="FZ65"/>
      <c r="GA65"/>
      <c r="GB65"/>
      <c r="GC65"/>
      <c r="GD65"/>
      <c r="GE65"/>
      <c r="GF65"/>
      <c r="GG65"/>
      <c r="GH65"/>
      <c r="GI65"/>
      <c r="GJ65"/>
      <c r="GK65"/>
      <c r="GL65"/>
      <c r="GM65"/>
      <c r="GN65"/>
      <c r="GO65"/>
      <c r="GP65"/>
      <c r="GQ65"/>
      <c r="GR65"/>
      <c r="GS65"/>
      <c r="GT65"/>
      <c r="GU65"/>
      <c r="GV65"/>
      <c r="GW65"/>
      <c r="GX65"/>
      <c r="GY65"/>
      <c r="GZ65"/>
      <c r="HA65"/>
      <c r="HB65"/>
      <c r="HC65"/>
      <c r="HD65"/>
      <c r="HE65"/>
      <c r="HF65"/>
      <c r="HG65"/>
      <c r="HH65"/>
      <c r="HI65"/>
      <c r="HJ65"/>
      <c r="HK65"/>
      <c r="HL65"/>
      <c r="HM65"/>
      <c r="HN65"/>
      <c r="HO65"/>
      <c r="HP65"/>
      <c r="HQ65"/>
      <c r="HR65"/>
      <c r="HS65"/>
      <c r="HT65"/>
      <c r="HU65"/>
      <c r="HV65"/>
      <c r="HW65"/>
      <c r="HX65"/>
      <c r="HY65"/>
      <c r="HZ65"/>
      <c r="IA65"/>
      <c r="IB65"/>
      <c r="IC65"/>
      <c r="ID65"/>
      <c r="IE65"/>
      <c r="IF65"/>
      <c r="IG65"/>
      <c r="IH65"/>
      <c r="II65"/>
      <c r="IJ65"/>
      <c r="IK65"/>
      <c r="IL65"/>
      <c r="IM65"/>
      <c r="IN65"/>
      <c r="IO65"/>
      <c r="IP65"/>
      <c r="IQ65"/>
      <c r="IR65"/>
      <c r="IS65"/>
      <c r="IT65"/>
      <c r="IU65"/>
      <c r="IV65"/>
      <c r="IW65"/>
      <c r="IX65"/>
      <c r="IY65"/>
    </row>
    <row r="66" spans="1:259" ht="18" customHeight="1">
      <c r="A66" s="21"/>
      <c r="B66" s="22"/>
      <c r="C66" s="22"/>
      <c r="D66" s="22"/>
      <c r="E66" s="22"/>
      <c r="F66" s="22"/>
      <c r="G66" s="22"/>
      <c r="H66" s="22"/>
      <c r="I66" s="22"/>
      <c r="J66" s="22"/>
      <c r="K66" s="22"/>
      <c r="L66" s="22"/>
      <c r="M66" s="22"/>
      <c r="N66" s="23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/>
      <c r="AR66"/>
      <c r="AS66"/>
      <c r="AT66"/>
      <c r="AU66"/>
      <c r="AV66"/>
      <c r="AW66"/>
      <c r="AX66"/>
      <c r="AY66"/>
      <c r="AZ66"/>
      <c r="BA66"/>
      <c r="BB66"/>
      <c r="BC66"/>
      <c r="BD66"/>
      <c r="BE66"/>
      <c r="BF66"/>
      <c r="BG66"/>
      <c r="BH66"/>
      <c r="BI66"/>
      <c r="BJ66"/>
      <c r="BK66"/>
      <c r="BL66"/>
      <c r="BM66"/>
      <c r="BN66"/>
      <c r="BO66"/>
      <c r="BP66"/>
      <c r="BQ66"/>
      <c r="BR66"/>
      <c r="BS66"/>
      <c r="BT66"/>
      <c r="BU66"/>
      <c r="BV66"/>
      <c r="BW66"/>
      <c r="BX66"/>
      <c r="BY66"/>
      <c r="BZ66"/>
      <c r="CA66"/>
      <c r="CB66"/>
      <c r="CC66"/>
      <c r="CD66"/>
      <c r="CE66"/>
      <c r="CF66"/>
      <c r="CG66"/>
      <c r="CH66"/>
      <c r="CI66"/>
      <c r="CJ66"/>
      <c r="CK66"/>
      <c r="CL66"/>
      <c r="CM66"/>
      <c r="CN66"/>
      <c r="CO66"/>
      <c r="CP66"/>
      <c r="CQ66"/>
      <c r="CR66"/>
      <c r="CS66"/>
      <c r="CT66"/>
      <c r="CU66"/>
      <c r="CV66"/>
      <c r="CW66"/>
      <c r="CX66"/>
      <c r="CY66"/>
      <c r="CZ66"/>
      <c r="DA66"/>
      <c r="DB66"/>
      <c r="DC66"/>
      <c r="DD66"/>
      <c r="DE66"/>
      <c r="DF66"/>
      <c r="DG66"/>
      <c r="DH66"/>
      <c r="DI66"/>
      <c r="DJ66"/>
      <c r="DK66"/>
      <c r="DL66"/>
      <c r="DM66"/>
      <c r="DN66"/>
      <c r="DO66"/>
      <c r="DP66"/>
      <c r="DQ66"/>
      <c r="DR66"/>
      <c r="DS66"/>
      <c r="DT66"/>
      <c r="DU66"/>
      <c r="DV66"/>
      <c r="DW66"/>
      <c r="DX66"/>
      <c r="DY66"/>
      <c r="DZ66"/>
      <c r="EA66"/>
      <c r="EB66"/>
      <c r="EC66"/>
      <c r="ED66"/>
      <c r="EE66"/>
      <c r="EF66"/>
      <c r="EG66"/>
      <c r="EH66"/>
      <c r="EI66"/>
      <c r="EJ66"/>
      <c r="EK66"/>
      <c r="EL66"/>
      <c r="EM66"/>
      <c r="EN66"/>
      <c r="EO66"/>
      <c r="EP66"/>
      <c r="EQ66"/>
      <c r="ER66"/>
      <c r="ES66"/>
      <c r="ET66"/>
      <c r="EU66"/>
      <c r="EV66"/>
      <c r="EW66"/>
      <c r="EX66"/>
      <c r="EY66"/>
      <c r="EZ66"/>
      <c r="FA66"/>
      <c r="FB66"/>
      <c r="FC66"/>
      <c r="FD66"/>
      <c r="FE66"/>
      <c r="FF66"/>
      <c r="FG66"/>
      <c r="FH66"/>
      <c r="FI66"/>
      <c r="FJ66"/>
      <c r="FK66"/>
      <c r="FL66"/>
      <c r="FM66"/>
      <c r="FN66"/>
      <c r="FO66"/>
      <c r="FP66"/>
      <c r="FQ66"/>
      <c r="FR66"/>
      <c r="FS66"/>
      <c r="FT66"/>
      <c r="FU66"/>
      <c r="FV66"/>
      <c r="FW66"/>
      <c r="FX66"/>
      <c r="FY66"/>
      <c r="FZ66"/>
      <c r="GA66"/>
      <c r="GB66"/>
      <c r="GC66"/>
      <c r="GD66"/>
      <c r="GE66"/>
      <c r="GF66"/>
      <c r="GG66"/>
      <c r="GH66"/>
      <c r="GI66"/>
      <c r="GJ66"/>
      <c r="GK66"/>
      <c r="GL66"/>
      <c r="GM66"/>
      <c r="GN66"/>
      <c r="GO66"/>
      <c r="GP66"/>
      <c r="GQ66"/>
      <c r="GR66"/>
      <c r="GS66"/>
      <c r="GT66"/>
      <c r="GU66"/>
      <c r="GV66"/>
      <c r="GW66"/>
      <c r="GX66"/>
      <c r="GY66"/>
      <c r="GZ66"/>
      <c r="HA66"/>
      <c r="HB66"/>
      <c r="HC66"/>
      <c r="HD66"/>
      <c r="HE66"/>
      <c r="HF66"/>
      <c r="HG66"/>
      <c r="HH66"/>
      <c r="HI66"/>
      <c r="HJ66"/>
      <c r="HK66"/>
      <c r="HL66"/>
      <c r="HM66"/>
      <c r="HN66"/>
      <c r="HO66"/>
      <c r="HP66"/>
      <c r="HQ66"/>
      <c r="HR66"/>
      <c r="HS66"/>
      <c r="HT66"/>
      <c r="HU66"/>
      <c r="HV66"/>
      <c r="HW66"/>
      <c r="HX66"/>
      <c r="HY66"/>
      <c r="HZ66"/>
      <c r="IA66"/>
      <c r="IB66"/>
      <c r="IC66"/>
      <c r="ID66"/>
      <c r="IE66"/>
      <c r="IF66"/>
      <c r="IG66"/>
      <c r="IH66"/>
      <c r="II66"/>
      <c r="IJ66"/>
      <c r="IK66"/>
      <c r="IL66"/>
      <c r="IM66"/>
      <c r="IN66"/>
      <c r="IO66"/>
      <c r="IP66"/>
      <c r="IQ66"/>
      <c r="IR66"/>
      <c r="IS66"/>
      <c r="IT66"/>
      <c r="IU66"/>
      <c r="IV66"/>
      <c r="IW66"/>
      <c r="IX66"/>
      <c r="IY66"/>
    </row>
    <row r="67" spans="1:259" ht="18" customHeight="1">
      <c r="A67" s="21"/>
      <c r="B67" s="22"/>
      <c r="C67" s="22"/>
      <c r="D67" s="22"/>
      <c r="E67" s="22"/>
      <c r="F67" s="22"/>
      <c r="G67" s="22"/>
      <c r="H67" s="22"/>
      <c r="I67" s="22"/>
      <c r="J67" s="22"/>
      <c r="K67" s="22"/>
      <c r="L67" s="22"/>
      <c r="M67" s="22"/>
      <c r="N67" s="23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  <c r="AQ67"/>
      <c r="AR67"/>
      <c r="AS67"/>
      <c r="AT67"/>
      <c r="AU67"/>
      <c r="AV67"/>
      <c r="AW67"/>
      <c r="AX67"/>
      <c r="AY67"/>
      <c r="AZ67"/>
      <c r="BA67"/>
      <c r="BB67"/>
      <c r="BC67"/>
      <c r="BD67"/>
      <c r="BE67"/>
      <c r="BF67"/>
      <c r="BG67"/>
      <c r="BH67"/>
      <c r="BI67"/>
      <c r="BJ67"/>
      <c r="BK67"/>
      <c r="BL67"/>
      <c r="BM67"/>
      <c r="BN67"/>
      <c r="BO67"/>
      <c r="BP67"/>
      <c r="BQ67"/>
      <c r="BR67"/>
      <c r="BS67"/>
      <c r="BT67"/>
      <c r="BU67"/>
      <c r="BV67"/>
      <c r="BW67"/>
      <c r="BX67"/>
      <c r="BY67"/>
      <c r="BZ67"/>
      <c r="CA67"/>
      <c r="CB67"/>
      <c r="CC67"/>
      <c r="CD67"/>
      <c r="CE67"/>
      <c r="CF67"/>
      <c r="CG67"/>
      <c r="CH67"/>
      <c r="CI67"/>
      <c r="CJ67"/>
      <c r="CK67"/>
      <c r="CL67"/>
      <c r="CM67"/>
      <c r="CN67"/>
      <c r="CO67"/>
      <c r="CP67"/>
      <c r="CQ67"/>
      <c r="CR67"/>
      <c r="CS67"/>
      <c r="CT67"/>
      <c r="CU67"/>
      <c r="CV67"/>
      <c r="CW67"/>
      <c r="CX67"/>
      <c r="CY67"/>
      <c r="CZ67"/>
      <c r="DA67"/>
      <c r="DB67"/>
      <c r="DC67"/>
      <c r="DD67"/>
      <c r="DE67"/>
      <c r="DF67"/>
      <c r="DG67"/>
      <c r="DH67"/>
      <c r="DI67"/>
      <c r="DJ67"/>
      <c r="DK67"/>
      <c r="DL67"/>
      <c r="DM67"/>
      <c r="DN67"/>
      <c r="DO67"/>
      <c r="DP67"/>
      <c r="DQ67"/>
      <c r="DR67"/>
      <c r="DS67"/>
      <c r="DT67"/>
      <c r="DU67"/>
      <c r="DV67"/>
      <c r="DW67"/>
      <c r="DX67"/>
      <c r="DY67"/>
      <c r="DZ67"/>
      <c r="EA67"/>
      <c r="EB67"/>
      <c r="EC67"/>
      <c r="ED67"/>
      <c r="EE67"/>
      <c r="EF67"/>
      <c r="EG67"/>
      <c r="EH67"/>
      <c r="EI67"/>
      <c r="EJ67"/>
      <c r="EK67"/>
      <c r="EL67"/>
      <c r="EM67"/>
      <c r="EN67"/>
      <c r="EO67"/>
      <c r="EP67"/>
      <c r="EQ67"/>
      <c r="ER67"/>
      <c r="ES67"/>
      <c r="ET67"/>
      <c r="EU67"/>
      <c r="EV67"/>
      <c r="EW67"/>
      <c r="EX67"/>
      <c r="EY67"/>
      <c r="EZ67"/>
      <c r="FA67"/>
      <c r="FB67"/>
      <c r="FC67"/>
      <c r="FD67"/>
      <c r="FE67"/>
      <c r="FF67"/>
      <c r="FG67"/>
      <c r="FH67"/>
      <c r="FI67"/>
      <c r="FJ67"/>
      <c r="FK67"/>
      <c r="FL67"/>
      <c r="FM67"/>
      <c r="FN67"/>
      <c r="FO67"/>
      <c r="FP67"/>
      <c r="FQ67"/>
      <c r="FR67"/>
      <c r="FS67"/>
      <c r="FT67"/>
      <c r="FU67"/>
      <c r="FV67"/>
      <c r="FW67"/>
      <c r="FX67"/>
      <c r="FY67"/>
      <c r="FZ67"/>
      <c r="GA67"/>
      <c r="GB67"/>
      <c r="GC67"/>
      <c r="GD67"/>
      <c r="GE67"/>
      <c r="GF67"/>
      <c r="GG67"/>
      <c r="GH67"/>
      <c r="GI67"/>
      <c r="GJ67"/>
      <c r="GK67"/>
      <c r="GL67"/>
      <c r="GM67"/>
      <c r="GN67"/>
      <c r="GO67"/>
      <c r="GP67"/>
      <c r="GQ67"/>
      <c r="GR67"/>
      <c r="GS67"/>
      <c r="GT67"/>
      <c r="GU67"/>
      <c r="GV67"/>
      <c r="GW67"/>
      <c r="GX67"/>
      <c r="GY67"/>
      <c r="GZ67"/>
      <c r="HA67"/>
      <c r="HB67"/>
      <c r="HC67"/>
      <c r="HD67"/>
      <c r="HE67"/>
      <c r="HF67"/>
      <c r="HG67"/>
      <c r="HH67"/>
      <c r="HI67"/>
      <c r="HJ67"/>
      <c r="HK67"/>
      <c r="HL67"/>
      <c r="HM67"/>
      <c r="HN67"/>
      <c r="HO67"/>
      <c r="HP67"/>
      <c r="HQ67"/>
      <c r="HR67"/>
      <c r="HS67"/>
      <c r="HT67"/>
      <c r="HU67"/>
      <c r="HV67"/>
      <c r="HW67"/>
      <c r="HX67"/>
      <c r="HY67"/>
      <c r="HZ67"/>
      <c r="IA67"/>
      <c r="IB67"/>
      <c r="IC67"/>
      <c r="ID67"/>
      <c r="IE67"/>
      <c r="IF67"/>
      <c r="IG67"/>
      <c r="IH67"/>
      <c r="II67"/>
      <c r="IJ67"/>
      <c r="IK67"/>
      <c r="IL67"/>
      <c r="IM67"/>
      <c r="IN67"/>
      <c r="IO67"/>
      <c r="IP67"/>
      <c r="IQ67"/>
      <c r="IR67"/>
      <c r="IS67"/>
      <c r="IT67"/>
      <c r="IU67"/>
      <c r="IV67"/>
      <c r="IW67"/>
      <c r="IX67"/>
      <c r="IY67"/>
    </row>
    <row r="68" spans="1:259" ht="18" customHeight="1">
      <c r="A68" s="21"/>
      <c r="B68" s="22"/>
      <c r="C68" s="22"/>
      <c r="D68" s="22"/>
      <c r="E68" s="22"/>
      <c r="F68" s="22"/>
      <c r="G68" s="22"/>
      <c r="H68" s="22"/>
      <c r="I68" s="22"/>
      <c r="J68" s="22"/>
      <c r="K68" s="22"/>
      <c r="L68" s="22"/>
      <c r="M68" s="22"/>
      <c r="N68" s="23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  <c r="AG68"/>
      <c r="AH68"/>
      <c r="AI68"/>
      <c r="AJ68"/>
      <c r="AK68"/>
      <c r="AL68"/>
      <c r="AM68"/>
      <c r="AN68"/>
      <c r="AO68"/>
      <c r="AP68"/>
      <c r="AQ68"/>
      <c r="AR68"/>
      <c r="AS68"/>
      <c r="AT68"/>
      <c r="AU68"/>
      <c r="AV68"/>
      <c r="AW68"/>
      <c r="AX68"/>
      <c r="AY68"/>
      <c r="AZ68"/>
      <c r="BA68"/>
      <c r="BB68"/>
      <c r="BC68"/>
      <c r="BD68"/>
      <c r="BE68"/>
      <c r="BF68"/>
      <c r="BG68"/>
      <c r="BH68"/>
      <c r="BI68"/>
      <c r="BJ68"/>
      <c r="BK68"/>
      <c r="BL68"/>
      <c r="BM68"/>
      <c r="BN68"/>
      <c r="BO68"/>
      <c r="BP68"/>
      <c r="BQ68"/>
      <c r="BR68"/>
      <c r="BS68"/>
      <c r="BT68"/>
      <c r="BU68"/>
      <c r="BV68"/>
      <c r="BW68"/>
      <c r="BX68"/>
      <c r="BY68"/>
      <c r="BZ68"/>
      <c r="CA68"/>
      <c r="CB68"/>
      <c r="CC68"/>
      <c r="CD68"/>
      <c r="CE68"/>
      <c r="CF68"/>
      <c r="CG68"/>
      <c r="CH68"/>
      <c r="CI68"/>
      <c r="CJ68"/>
      <c r="CK68"/>
      <c r="CL68"/>
      <c r="CM68"/>
      <c r="CN68"/>
      <c r="CO68"/>
      <c r="CP68"/>
      <c r="CQ68"/>
      <c r="CR68"/>
      <c r="CS68"/>
      <c r="CT68"/>
      <c r="CU68"/>
      <c r="CV68"/>
      <c r="CW68"/>
      <c r="CX68"/>
      <c r="CY68"/>
      <c r="CZ68"/>
      <c r="DA68"/>
      <c r="DB68"/>
      <c r="DC68"/>
      <c r="DD68"/>
      <c r="DE68"/>
      <c r="DF68"/>
      <c r="DG68"/>
      <c r="DH68"/>
      <c r="DI68"/>
      <c r="DJ68"/>
      <c r="DK68"/>
      <c r="DL68"/>
      <c r="DM68"/>
      <c r="DN68"/>
      <c r="DO68"/>
      <c r="DP68"/>
      <c r="DQ68"/>
      <c r="DR68"/>
      <c r="DS68"/>
      <c r="DT68"/>
      <c r="DU68"/>
      <c r="DV68"/>
      <c r="DW68"/>
      <c r="DX68"/>
      <c r="DY68"/>
      <c r="DZ68"/>
      <c r="EA68"/>
      <c r="EB68"/>
      <c r="EC68"/>
      <c r="ED68"/>
      <c r="EE68"/>
      <c r="EF68"/>
      <c r="EG68"/>
      <c r="EH68"/>
      <c r="EI68"/>
      <c r="EJ68"/>
      <c r="EK68"/>
      <c r="EL68"/>
      <c r="EM68"/>
      <c r="EN68"/>
      <c r="EO68"/>
      <c r="EP68"/>
      <c r="EQ68"/>
      <c r="ER68"/>
      <c r="ES68"/>
      <c r="ET68"/>
      <c r="EU68"/>
      <c r="EV68"/>
      <c r="EW68"/>
      <c r="EX68"/>
      <c r="EY68"/>
      <c r="EZ68"/>
      <c r="FA68"/>
      <c r="FB68"/>
      <c r="FC68"/>
      <c r="FD68"/>
      <c r="FE68"/>
      <c r="FF68"/>
      <c r="FG68"/>
      <c r="FH68"/>
      <c r="FI68"/>
      <c r="FJ68"/>
      <c r="FK68"/>
      <c r="FL68"/>
      <c r="FM68"/>
      <c r="FN68"/>
      <c r="FO68"/>
      <c r="FP68"/>
      <c r="FQ68"/>
      <c r="FR68"/>
      <c r="FS68"/>
      <c r="FT68"/>
      <c r="FU68"/>
      <c r="FV68"/>
      <c r="FW68"/>
      <c r="FX68"/>
      <c r="FY68"/>
      <c r="FZ68"/>
      <c r="GA68"/>
      <c r="GB68"/>
      <c r="GC68"/>
      <c r="GD68"/>
      <c r="GE68"/>
      <c r="GF68"/>
      <c r="GG68"/>
      <c r="GH68"/>
      <c r="GI68"/>
      <c r="GJ68"/>
      <c r="GK68"/>
      <c r="GL68"/>
      <c r="GM68"/>
      <c r="GN68"/>
      <c r="GO68"/>
      <c r="GP68"/>
      <c r="GQ68"/>
      <c r="GR68"/>
      <c r="GS68"/>
      <c r="GT68"/>
      <c r="GU68"/>
      <c r="GV68"/>
      <c r="GW68"/>
      <c r="GX68"/>
      <c r="GY68"/>
      <c r="GZ68"/>
      <c r="HA68"/>
      <c r="HB68"/>
      <c r="HC68"/>
      <c r="HD68"/>
      <c r="HE68"/>
      <c r="HF68"/>
      <c r="HG68"/>
      <c r="HH68"/>
      <c r="HI68"/>
      <c r="HJ68"/>
      <c r="HK68"/>
      <c r="HL68"/>
      <c r="HM68"/>
      <c r="HN68"/>
      <c r="HO68"/>
      <c r="HP68"/>
      <c r="HQ68"/>
      <c r="HR68"/>
      <c r="HS68"/>
      <c r="HT68"/>
      <c r="HU68"/>
      <c r="HV68"/>
      <c r="HW68"/>
      <c r="HX68"/>
      <c r="HY68"/>
      <c r="HZ68"/>
      <c r="IA68"/>
      <c r="IB68"/>
      <c r="IC68"/>
      <c r="ID68"/>
      <c r="IE68"/>
      <c r="IF68"/>
      <c r="IG68"/>
      <c r="IH68"/>
      <c r="II68"/>
      <c r="IJ68"/>
      <c r="IK68"/>
      <c r="IL68"/>
      <c r="IM68"/>
      <c r="IN68"/>
      <c r="IO68"/>
      <c r="IP68"/>
      <c r="IQ68"/>
      <c r="IR68"/>
      <c r="IS68"/>
      <c r="IT68"/>
      <c r="IU68"/>
      <c r="IV68"/>
      <c r="IW68"/>
      <c r="IX68"/>
      <c r="IY68"/>
    </row>
    <row r="69" spans="1:259" ht="18" customHeight="1">
      <c r="A69" s="21"/>
      <c r="B69" s="22"/>
      <c r="C69" s="22"/>
      <c r="D69" s="22"/>
      <c r="E69" s="22"/>
      <c r="F69" s="22"/>
      <c r="G69" s="22"/>
      <c r="H69" s="22"/>
      <c r="I69" s="22"/>
      <c r="J69" s="22"/>
      <c r="K69" s="22"/>
      <c r="L69" s="22"/>
      <c r="M69" s="22"/>
      <c r="N69" s="23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  <c r="AE69"/>
      <c r="AF69"/>
      <c r="AG69"/>
      <c r="AH69"/>
      <c r="AI69"/>
      <c r="AJ69"/>
      <c r="AK69"/>
      <c r="AL69"/>
      <c r="AM69"/>
      <c r="AN69"/>
      <c r="AO69"/>
      <c r="AP69"/>
      <c r="AQ69"/>
      <c r="AR69"/>
      <c r="AS69"/>
      <c r="AT69"/>
      <c r="AU69"/>
      <c r="AV69"/>
      <c r="AW69"/>
      <c r="AX69"/>
      <c r="AY69"/>
      <c r="AZ69"/>
      <c r="BA69"/>
      <c r="BB69"/>
      <c r="BC69"/>
      <c r="BD69"/>
      <c r="BE69"/>
      <c r="BF69"/>
      <c r="BG69"/>
      <c r="BH69"/>
      <c r="BI69"/>
      <c r="BJ69"/>
      <c r="BK69"/>
      <c r="BL69"/>
      <c r="BM69"/>
      <c r="BN69"/>
      <c r="BO69"/>
      <c r="BP69"/>
      <c r="BQ69"/>
      <c r="BR69"/>
      <c r="BS69"/>
      <c r="BT69"/>
      <c r="BU69"/>
      <c r="BV69"/>
      <c r="BW69"/>
      <c r="BX69"/>
      <c r="BY69"/>
      <c r="BZ69"/>
      <c r="CA69"/>
      <c r="CB69"/>
      <c r="CC69"/>
      <c r="CD69"/>
      <c r="CE69"/>
      <c r="CF69"/>
      <c r="CG69"/>
      <c r="CH69"/>
      <c r="CI69"/>
      <c r="CJ69"/>
      <c r="CK69"/>
      <c r="CL69"/>
      <c r="CM69"/>
      <c r="CN69"/>
      <c r="CO69"/>
      <c r="CP69"/>
      <c r="CQ69"/>
      <c r="CR69"/>
      <c r="CS69"/>
      <c r="CT69"/>
      <c r="CU69"/>
      <c r="CV69"/>
      <c r="CW69"/>
      <c r="CX69"/>
      <c r="CY69"/>
      <c r="CZ69"/>
      <c r="DA69"/>
      <c r="DB69"/>
      <c r="DC69"/>
      <c r="DD69"/>
      <c r="DE69"/>
      <c r="DF69"/>
      <c r="DG69"/>
      <c r="DH69"/>
      <c r="DI69"/>
      <c r="DJ69"/>
      <c r="DK69"/>
      <c r="DL69"/>
      <c r="DM69"/>
      <c r="DN69"/>
      <c r="DO69"/>
      <c r="DP69"/>
      <c r="DQ69"/>
      <c r="DR69"/>
      <c r="DS69"/>
      <c r="DT69"/>
      <c r="DU69"/>
      <c r="DV69"/>
      <c r="DW69"/>
      <c r="DX69"/>
      <c r="DY69"/>
      <c r="DZ69"/>
      <c r="EA69"/>
      <c r="EB69"/>
      <c r="EC69"/>
      <c r="ED69"/>
      <c r="EE69"/>
      <c r="EF69"/>
      <c r="EG69"/>
      <c r="EH69"/>
      <c r="EI69"/>
      <c r="EJ69"/>
      <c r="EK69"/>
      <c r="EL69"/>
      <c r="EM69"/>
      <c r="EN69"/>
      <c r="EO69"/>
      <c r="EP69"/>
      <c r="EQ69"/>
      <c r="ER69"/>
      <c r="ES69"/>
      <c r="ET69"/>
      <c r="EU69"/>
      <c r="EV69"/>
      <c r="EW69"/>
      <c r="EX69"/>
      <c r="EY69"/>
      <c r="EZ69"/>
      <c r="FA69"/>
      <c r="FB69"/>
      <c r="FC69"/>
      <c r="FD69"/>
      <c r="FE69"/>
      <c r="FF69"/>
      <c r="FG69"/>
      <c r="FH69"/>
      <c r="FI69"/>
      <c r="FJ69"/>
      <c r="FK69"/>
      <c r="FL69"/>
      <c r="FM69"/>
      <c r="FN69"/>
      <c r="FO69"/>
      <c r="FP69"/>
      <c r="FQ69"/>
      <c r="FR69"/>
      <c r="FS69"/>
      <c r="FT69"/>
      <c r="FU69"/>
      <c r="FV69"/>
      <c r="FW69"/>
      <c r="FX69"/>
      <c r="FY69"/>
      <c r="FZ69"/>
      <c r="GA69"/>
      <c r="GB69"/>
      <c r="GC69"/>
      <c r="GD69"/>
      <c r="GE69"/>
      <c r="GF69"/>
      <c r="GG69"/>
      <c r="GH69"/>
      <c r="GI69"/>
      <c r="GJ69"/>
      <c r="GK69"/>
      <c r="GL69"/>
      <c r="GM69"/>
      <c r="GN69"/>
      <c r="GO69"/>
      <c r="GP69"/>
      <c r="GQ69"/>
      <c r="GR69"/>
      <c r="GS69"/>
      <c r="GT69"/>
      <c r="GU69"/>
      <c r="GV69"/>
      <c r="GW69"/>
      <c r="GX69"/>
      <c r="GY69"/>
      <c r="GZ69"/>
      <c r="HA69"/>
      <c r="HB69"/>
      <c r="HC69"/>
      <c r="HD69"/>
      <c r="HE69"/>
      <c r="HF69"/>
      <c r="HG69"/>
      <c r="HH69"/>
      <c r="HI69"/>
      <c r="HJ69"/>
      <c r="HK69"/>
      <c r="HL69"/>
      <c r="HM69"/>
      <c r="HN69"/>
      <c r="HO69"/>
      <c r="HP69"/>
      <c r="HQ69"/>
      <c r="HR69"/>
      <c r="HS69"/>
      <c r="HT69"/>
      <c r="HU69"/>
      <c r="HV69"/>
      <c r="HW69"/>
      <c r="HX69"/>
      <c r="HY69"/>
      <c r="HZ69"/>
      <c r="IA69"/>
      <c r="IB69"/>
      <c r="IC69"/>
      <c r="ID69"/>
      <c r="IE69"/>
      <c r="IF69"/>
      <c r="IG69"/>
      <c r="IH69"/>
      <c r="II69"/>
      <c r="IJ69"/>
      <c r="IK69"/>
      <c r="IL69"/>
      <c r="IM69"/>
      <c r="IN69"/>
      <c r="IO69"/>
      <c r="IP69"/>
      <c r="IQ69"/>
      <c r="IR69"/>
      <c r="IS69"/>
      <c r="IT69"/>
      <c r="IU69"/>
      <c r="IV69"/>
      <c r="IW69"/>
      <c r="IX69"/>
      <c r="IY69"/>
    </row>
    <row r="70" spans="1:259" ht="18" customHeight="1">
      <c r="A70" s="21"/>
      <c r="B70" s="22"/>
      <c r="C70" s="22"/>
      <c r="D70" s="22"/>
      <c r="E70" s="22"/>
      <c r="F70" s="22"/>
      <c r="G70" s="22"/>
      <c r="H70" s="22"/>
      <c r="I70" s="22"/>
      <c r="J70" s="22"/>
      <c r="K70" s="22"/>
      <c r="L70" s="22"/>
      <c r="M70" s="22"/>
      <c r="N70" s="23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  <c r="AG70"/>
      <c r="AH70"/>
      <c r="AI70"/>
      <c r="AJ70"/>
      <c r="AK70"/>
      <c r="AL70"/>
      <c r="AM70"/>
      <c r="AN70"/>
      <c r="AO70"/>
      <c r="AP70"/>
      <c r="AQ70"/>
      <c r="AR70"/>
      <c r="AS70"/>
      <c r="AT70"/>
      <c r="AU70"/>
      <c r="AV70"/>
      <c r="AW70"/>
      <c r="AX70"/>
      <c r="AY70"/>
      <c r="AZ70"/>
      <c r="BA70"/>
      <c r="BB70"/>
      <c r="BC70"/>
      <c r="BD70"/>
      <c r="BE70"/>
      <c r="BF70"/>
      <c r="BG70"/>
      <c r="BH70"/>
      <c r="BI70"/>
      <c r="BJ70"/>
      <c r="BK70"/>
      <c r="BL70"/>
      <c r="BM70"/>
      <c r="BN70"/>
      <c r="BO70"/>
      <c r="BP70"/>
      <c r="BQ70"/>
      <c r="BR70"/>
      <c r="BS70"/>
      <c r="BT70"/>
      <c r="BU70"/>
      <c r="BV70"/>
      <c r="BW70"/>
      <c r="BX70"/>
      <c r="BY70"/>
      <c r="BZ70"/>
      <c r="CA70"/>
      <c r="CB70"/>
      <c r="CC70"/>
      <c r="CD70"/>
      <c r="CE70"/>
      <c r="CF70"/>
      <c r="CG70"/>
      <c r="CH70"/>
      <c r="CI70"/>
      <c r="CJ70"/>
      <c r="CK70"/>
      <c r="CL70"/>
      <c r="CM70"/>
      <c r="CN70"/>
      <c r="CO70"/>
      <c r="CP70"/>
      <c r="CQ70"/>
      <c r="CR70"/>
      <c r="CS70"/>
      <c r="CT70"/>
      <c r="CU70"/>
      <c r="CV70"/>
      <c r="CW70"/>
      <c r="CX70"/>
      <c r="CY70"/>
      <c r="CZ70"/>
      <c r="DA70"/>
      <c r="DB70"/>
      <c r="DC70"/>
      <c r="DD70"/>
      <c r="DE70"/>
      <c r="DF70"/>
      <c r="DG70"/>
      <c r="DH70"/>
      <c r="DI70"/>
      <c r="DJ70"/>
      <c r="DK70"/>
      <c r="DL70"/>
      <c r="DM70"/>
      <c r="DN70"/>
      <c r="DO70"/>
      <c r="DP70"/>
      <c r="DQ70"/>
      <c r="DR70"/>
      <c r="DS70"/>
      <c r="DT70"/>
      <c r="DU70"/>
      <c r="DV70"/>
      <c r="DW70"/>
      <c r="DX70"/>
      <c r="DY70"/>
      <c r="DZ70"/>
      <c r="EA70"/>
      <c r="EB70"/>
      <c r="EC70"/>
      <c r="ED70"/>
      <c r="EE70"/>
      <c r="EF70"/>
      <c r="EG70"/>
      <c r="EH70"/>
      <c r="EI70"/>
      <c r="EJ70"/>
      <c r="EK70"/>
      <c r="EL70"/>
      <c r="EM70"/>
      <c r="EN70"/>
      <c r="EO70"/>
      <c r="EP70"/>
      <c r="EQ70"/>
      <c r="ER70"/>
      <c r="ES70"/>
      <c r="ET70"/>
      <c r="EU70"/>
      <c r="EV70"/>
      <c r="EW70"/>
      <c r="EX70"/>
      <c r="EY70"/>
      <c r="EZ70"/>
      <c r="FA70"/>
      <c r="FB70"/>
      <c r="FC70"/>
      <c r="FD70"/>
      <c r="FE70"/>
      <c r="FF70"/>
      <c r="FG70"/>
      <c r="FH70"/>
      <c r="FI70"/>
      <c r="FJ70"/>
      <c r="FK70"/>
      <c r="FL70"/>
      <c r="FM70"/>
      <c r="FN70"/>
      <c r="FO70"/>
      <c r="FP70"/>
      <c r="FQ70"/>
      <c r="FR70"/>
      <c r="FS70"/>
      <c r="FT70"/>
      <c r="FU70"/>
      <c r="FV70"/>
      <c r="FW70"/>
      <c r="FX70"/>
      <c r="FY70"/>
      <c r="FZ70"/>
      <c r="GA70"/>
      <c r="GB70"/>
      <c r="GC70"/>
      <c r="GD70"/>
      <c r="GE70"/>
      <c r="GF70"/>
      <c r="GG70"/>
      <c r="GH70"/>
      <c r="GI70"/>
      <c r="GJ70"/>
      <c r="GK70"/>
      <c r="GL70"/>
      <c r="GM70"/>
      <c r="GN70"/>
      <c r="GO70"/>
      <c r="GP70"/>
      <c r="GQ70"/>
      <c r="GR70"/>
      <c r="GS70"/>
      <c r="GT70"/>
      <c r="GU70"/>
      <c r="GV70"/>
      <c r="GW70"/>
      <c r="GX70"/>
      <c r="GY70"/>
      <c r="GZ70"/>
      <c r="HA70"/>
      <c r="HB70"/>
      <c r="HC70"/>
      <c r="HD70"/>
      <c r="HE70"/>
      <c r="HF70"/>
      <c r="HG70"/>
      <c r="HH70"/>
      <c r="HI70"/>
      <c r="HJ70"/>
      <c r="HK70"/>
      <c r="HL70"/>
      <c r="HM70"/>
      <c r="HN70"/>
      <c r="HO70"/>
      <c r="HP70"/>
      <c r="HQ70"/>
      <c r="HR70"/>
      <c r="HS70"/>
      <c r="HT70"/>
      <c r="HU70"/>
      <c r="HV70"/>
      <c r="HW70"/>
      <c r="HX70"/>
      <c r="HY70"/>
      <c r="HZ70"/>
      <c r="IA70"/>
      <c r="IB70"/>
      <c r="IC70"/>
      <c r="ID70"/>
      <c r="IE70"/>
      <c r="IF70"/>
      <c r="IG70"/>
      <c r="IH70"/>
      <c r="II70"/>
      <c r="IJ70"/>
      <c r="IK70"/>
      <c r="IL70"/>
      <c r="IM70"/>
      <c r="IN70"/>
      <c r="IO70"/>
      <c r="IP70"/>
      <c r="IQ70"/>
      <c r="IR70"/>
      <c r="IS70"/>
      <c r="IT70"/>
      <c r="IU70"/>
      <c r="IV70"/>
      <c r="IW70"/>
      <c r="IX70"/>
      <c r="IY70"/>
    </row>
    <row r="71" spans="1:259" ht="18" customHeight="1">
      <c r="A71" s="21"/>
      <c r="B71" s="22"/>
      <c r="C71" s="22"/>
      <c r="D71" s="22"/>
      <c r="E71" s="22"/>
      <c r="F71" s="22"/>
      <c r="G71" s="22"/>
      <c r="H71" s="22"/>
      <c r="I71" s="22"/>
      <c r="J71" s="22"/>
      <c r="K71" s="22"/>
      <c r="L71" s="22"/>
      <c r="M71" s="22"/>
      <c r="N71" s="23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  <c r="AE71"/>
      <c r="AF71"/>
      <c r="AG71"/>
      <c r="AH71"/>
      <c r="AI71"/>
      <c r="AJ71"/>
      <c r="AK71"/>
      <c r="AL71"/>
      <c r="AM71"/>
      <c r="AN71"/>
      <c r="AO71"/>
      <c r="AP71"/>
      <c r="AQ71"/>
      <c r="AR71"/>
      <c r="AS71"/>
      <c r="AT71"/>
      <c r="AU71"/>
      <c r="AV71"/>
      <c r="AW71"/>
      <c r="AX71"/>
      <c r="AY71"/>
      <c r="AZ71"/>
      <c r="BA71"/>
      <c r="BB71"/>
      <c r="BC71"/>
      <c r="BD71"/>
      <c r="BE71"/>
      <c r="BF71"/>
      <c r="BG71"/>
      <c r="BH71"/>
      <c r="BI71"/>
      <c r="BJ71"/>
      <c r="BK71"/>
      <c r="BL71"/>
      <c r="BM71"/>
      <c r="BN71"/>
      <c r="BO71"/>
      <c r="BP71"/>
      <c r="BQ71"/>
      <c r="BR71"/>
      <c r="BS71"/>
      <c r="BT71"/>
      <c r="BU71"/>
      <c r="BV71"/>
      <c r="BW71"/>
      <c r="BX71"/>
      <c r="BY71"/>
      <c r="BZ71"/>
      <c r="CA71"/>
      <c r="CB71"/>
      <c r="CC71"/>
      <c r="CD71"/>
      <c r="CE71"/>
      <c r="CF71"/>
      <c r="CG71"/>
      <c r="CH71"/>
      <c r="CI71"/>
      <c r="CJ71"/>
      <c r="CK71"/>
      <c r="CL71"/>
      <c r="CM71"/>
      <c r="CN71"/>
      <c r="CO71"/>
      <c r="CP71"/>
      <c r="CQ71"/>
      <c r="CR71"/>
      <c r="CS71"/>
      <c r="CT71"/>
      <c r="CU71"/>
      <c r="CV71"/>
      <c r="CW71"/>
      <c r="CX71"/>
      <c r="CY71"/>
      <c r="CZ71"/>
      <c r="DA71"/>
      <c r="DB71"/>
      <c r="DC71"/>
      <c r="DD71"/>
      <c r="DE71"/>
      <c r="DF71"/>
      <c r="DG71"/>
      <c r="DH71"/>
      <c r="DI71"/>
      <c r="DJ71"/>
      <c r="DK71"/>
      <c r="DL71"/>
      <c r="DM71"/>
      <c r="DN71"/>
      <c r="DO71"/>
      <c r="DP71"/>
      <c r="DQ71"/>
      <c r="DR71"/>
      <c r="DS71"/>
      <c r="DT71"/>
      <c r="DU71"/>
      <c r="DV71"/>
      <c r="DW71"/>
      <c r="DX71"/>
      <c r="DY71"/>
      <c r="DZ71"/>
      <c r="EA71"/>
      <c r="EB71"/>
      <c r="EC71"/>
      <c r="ED71"/>
      <c r="EE71"/>
      <c r="EF71"/>
      <c r="EG71"/>
      <c r="EH71"/>
      <c r="EI71"/>
      <c r="EJ71"/>
      <c r="EK71"/>
      <c r="EL71"/>
      <c r="EM71"/>
      <c r="EN71"/>
      <c r="EO71"/>
      <c r="EP71"/>
      <c r="EQ71"/>
      <c r="ER71"/>
      <c r="ES71"/>
      <c r="ET71"/>
      <c r="EU71"/>
      <c r="EV71"/>
      <c r="EW71"/>
      <c r="EX71"/>
      <c r="EY71"/>
      <c r="EZ71"/>
      <c r="FA71"/>
      <c r="FB71"/>
      <c r="FC71"/>
      <c r="FD71"/>
      <c r="FE71"/>
      <c r="FF71"/>
      <c r="FG71"/>
      <c r="FH71"/>
      <c r="FI71"/>
      <c r="FJ71"/>
      <c r="FK71"/>
      <c r="FL71"/>
      <c r="FM71"/>
      <c r="FN71"/>
      <c r="FO71"/>
      <c r="FP71"/>
      <c r="FQ71"/>
      <c r="FR71"/>
      <c r="FS71"/>
      <c r="FT71"/>
      <c r="FU71"/>
      <c r="FV71"/>
      <c r="FW71"/>
      <c r="FX71"/>
      <c r="FY71"/>
      <c r="FZ71"/>
      <c r="GA71"/>
      <c r="GB71"/>
      <c r="GC71"/>
      <c r="GD71"/>
      <c r="GE71"/>
      <c r="GF71"/>
      <c r="GG71"/>
      <c r="GH71"/>
      <c r="GI71"/>
      <c r="GJ71"/>
      <c r="GK71"/>
      <c r="GL71"/>
      <c r="GM71"/>
      <c r="GN71"/>
      <c r="GO71"/>
      <c r="GP71"/>
      <c r="GQ71"/>
      <c r="GR71"/>
      <c r="GS71"/>
      <c r="GT71"/>
      <c r="GU71"/>
      <c r="GV71"/>
      <c r="GW71"/>
      <c r="GX71"/>
      <c r="GY71"/>
      <c r="GZ71"/>
      <c r="HA71"/>
      <c r="HB71"/>
      <c r="HC71"/>
      <c r="HD71"/>
      <c r="HE71"/>
      <c r="HF71"/>
      <c r="HG71"/>
      <c r="HH71"/>
      <c r="HI71"/>
      <c r="HJ71"/>
      <c r="HK71"/>
      <c r="HL71"/>
      <c r="HM71"/>
      <c r="HN71"/>
      <c r="HO71"/>
      <c r="HP71"/>
      <c r="HQ71"/>
      <c r="HR71"/>
      <c r="HS71"/>
      <c r="HT71"/>
      <c r="HU71"/>
      <c r="HV71"/>
      <c r="HW71"/>
      <c r="HX71"/>
      <c r="HY71"/>
      <c r="HZ71"/>
      <c r="IA71"/>
      <c r="IB71"/>
      <c r="IC71"/>
      <c r="ID71"/>
      <c r="IE71"/>
      <c r="IF71"/>
      <c r="IG71"/>
      <c r="IH71"/>
      <c r="II71"/>
      <c r="IJ71"/>
      <c r="IK71"/>
      <c r="IL71"/>
      <c r="IM71"/>
      <c r="IN71"/>
      <c r="IO71"/>
      <c r="IP71"/>
      <c r="IQ71"/>
      <c r="IR71"/>
      <c r="IS71"/>
      <c r="IT71"/>
      <c r="IU71"/>
      <c r="IV71"/>
      <c r="IW71"/>
      <c r="IX71"/>
      <c r="IY71"/>
    </row>
    <row r="72" spans="1:259" ht="18" customHeight="1">
      <c r="A72" s="21"/>
      <c r="B72" s="22"/>
      <c r="C72" s="22"/>
      <c r="D72" s="22"/>
      <c r="E72" s="22"/>
      <c r="F72" s="22"/>
      <c r="G72" s="22"/>
      <c r="H72" s="22"/>
      <c r="I72" s="22"/>
      <c r="J72" s="22"/>
      <c r="K72" s="22"/>
      <c r="L72" s="22"/>
      <c r="M72" s="22"/>
      <c r="N72" s="23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  <c r="AE72"/>
      <c r="AF72"/>
      <c r="AG72"/>
      <c r="AH72"/>
      <c r="AI72"/>
      <c r="AJ72"/>
      <c r="AK72"/>
      <c r="AL72"/>
      <c r="AM72"/>
      <c r="AN72"/>
      <c r="AO72"/>
      <c r="AP72"/>
      <c r="AQ72"/>
      <c r="AR72"/>
      <c r="AS72"/>
      <c r="AT72"/>
      <c r="AU72"/>
      <c r="AV72"/>
      <c r="AW72"/>
      <c r="AX72"/>
      <c r="AY72"/>
      <c r="AZ72"/>
      <c r="BA72"/>
      <c r="BB72"/>
      <c r="BC72"/>
      <c r="BD72"/>
      <c r="BE72"/>
      <c r="BF72"/>
      <c r="BG72"/>
      <c r="BH72"/>
      <c r="BI72"/>
      <c r="BJ72"/>
      <c r="BK72"/>
      <c r="BL72"/>
      <c r="BM72"/>
      <c r="BN72"/>
      <c r="BO72"/>
      <c r="BP72"/>
      <c r="BQ72"/>
      <c r="BR72"/>
      <c r="BS72"/>
      <c r="BT72"/>
      <c r="BU72"/>
      <c r="BV72"/>
      <c r="BW72"/>
      <c r="BX72"/>
      <c r="BY72"/>
      <c r="BZ72"/>
      <c r="CA72"/>
      <c r="CB72"/>
      <c r="CC72"/>
      <c r="CD72"/>
      <c r="CE72"/>
      <c r="CF72"/>
      <c r="CG72"/>
      <c r="CH72"/>
      <c r="CI72"/>
      <c r="CJ72"/>
      <c r="CK72"/>
      <c r="CL72"/>
      <c r="CM72"/>
      <c r="CN72"/>
      <c r="CO72"/>
      <c r="CP72"/>
      <c r="CQ72"/>
      <c r="CR72"/>
      <c r="CS72"/>
      <c r="CT72"/>
      <c r="CU72"/>
      <c r="CV72"/>
      <c r="CW72"/>
      <c r="CX72"/>
      <c r="CY72"/>
      <c r="CZ72"/>
      <c r="DA72"/>
      <c r="DB72"/>
      <c r="DC72"/>
      <c r="DD72"/>
      <c r="DE72"/>
      <c r="DF72"/>
      <c r="DG72"/>
      <c r="DH72"/>
      <c r="DI72"/>
      <c r="DJ72"/>
      <c r="DK72"/>
      <c r="DL72"/>
      <c r="DM72"/>
      <c r="DN72"/>
      <c r="DO72"/>
      <c r="DP72"/>
      <c r="DQ72"/>
      <c r="DR72"/>
      <c r="DS72"/>
      <c r="DT72"/>
      <c r="DU72"/>
      <c r="DV72"/>
      <c r="DW72"/>
      <c r="DX72"/>
      <c r="DY72"/>
      <c r="DZ72"/>
      <c r="EA72"/>
      <c r="EB72"/>
      <c r="EC72"/>
      <c r="ED72"/>
      <c r="EE72"/>
      <c r="EF72"/>
      <c r="EG72"/>
      <c r="EH72"/>
      <c r="EI72"/>
      <c r="EJ72"/>
      <c r="EK72"/>
      <c r="EL72"/>
      <c r="EM72"/>
      <c r="EN72"/>
      <c r="EO72"/>
      <c r="EP72"/>
      <c r="EQ72"/>
      <c r="ER72"/>
      <c r="ES72"/>
      <c r="ET72"/>
      <c r="EU72"/>
      <c r="EV72"/>
      <c r="EW72"/>
      <c r="EX72"/>
      <c r="EY72"/>
      <c r="EZ72"/>
      <c r="FA72"/>
      <c r="FB72"/>
      <c r="FC72"/>
      <c r="FD72"/>
      <c r="FE72"/>
      <c r="FF72"/>
      <c r="FG72"/>
      <c r="FH72"/>
      <c r="FI72"/>
      <c r="FJ72"/>
      <c r="FK72"/>
      <c r="FL72"/>
      <c r="FM72"/>
      <c r="FN72"/>
      <c r="FO72"/>
      <c r="FP72"/>
      <c r="FQ72"/>
      <c r="FR72"/>
      <c r="FS72"/>
      <c r="FT72"/>
      <c r="FU72"/>
      <c r="FV72"/>
      <c r="FW72"/>
      <c r="FX72"/>
      <c r="FY72"/>
      <c r="FZ72"/>
      <c r="GA72"/>
      <c r="GB72"/>
      <c r="GC72"/>
      <c r="GD72"/>
      <c r="GE72"/>
      <c r="GF72"/>
      <c r="GG72"/>
      <c r="GH72"/>
      <c r="GI72"/>
      <c r="GJ72"/>
      <c r="GK72"/>
      <c r="GL72"/>
      <c r="GM72"/>
      <c r="GN72"/>
      <c r="GO72"/>
      <c r="GP72"/>
      <c r="GQ72"/>
      <c r="GR72"/>
      <c r="GS72"/>
      <c r="GT72"/>
      <c r="GU72"/>
      <c r="GV72"/>
      <c r="GW72"/>
      <c r="GX72"/>
      <c r="GY72"/>
      <c r="GZ72"/>
      <c r="HA72"/>
      <c r="HB72"/>
      <c r="HC72"/>
      <c r="HD72"/>
      <c r="HE72"/>
      <c r="HF72"/>
      <c r="HG72"/>
      <c r="HH72"/>
      <c r="HI72"/>
      <c r="HJ72"/>
      <c r="HK72"/>
      <c r="HL72"/>
      <c r="HM72"/>
      <c r="HN72"/>
      <c r="HO72"/>
      <c r="HP72"/>
      <c r="HQ72"/>
      <c r="HR72"/>
      <c r="HS72"/>
      <c r="HT72"/>
      <c r="HU72"/>
      <c r="HV72"/>
      <c r="HW72"/>
      <c r="HX72"/>
      <c r="HY72"/>
      <c r="HZ72"/>
      <c r="IA72"/>
      <c r="IB72"/>
      <c r="IC72"/>
      <c r="ID72"/>
      <c r="IE72"/>
      <c r="IF72"/>
      <c r="IG72"/>
      <c r="IH72"/>
      <c r="II72"/>
      <c r="IJ72"/>
      <c r="IK72"/>
      <c r="IL72"/>
      <c r="IM72"/>
      <c r="IN72"/>
      <c r="IO72"/>
      <c r="IP72"/>
      <c r="IQ72"/>
      <c r="IR72"/>
      <c r="IS72"/>
      <c r="IT72"/>
      <c r="IU72"/>
      <c r="IV72"/>
      <c r="IW72"/>
      <c r="IX72"/>
      <c r="IY72"/>
    </row>
    <row r="73" spans="1:259" ht="18" customHeight="1">
      <c r="A73" s="24"/>
      <c r="B73" s="25"/>
      <c r="C73" s="25"/>
      <c r="D73" s="25"/>
      <c r="E73" s="25"/>
      <c r="F73" s="25"/>
      <c r="G73" s="25"/>
      <c r="H73" s="25"/>
      <c r="I73" s="25"/>
      <c r="J73" s="25"/>
      <c r="K73" s="25"/>
      <c r="L73" s="25"/>
      <c r="M73" s="25"/>
      <c r="N73" s="26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  <c r="AE73"/>
      <c r="AF73"/>
      <c r="AG73"/>
      <c r="AH73"/>
      <c r="AI73"/>
      <c r="AJ73"/>
      <c r="AK73"/>
      <c r="AL73"/>
      <c r="AM73"/>
      <c r="AN73"/>
      <c r="AO73"/>
      <c r="AP73"/>
      <c r="AQ73"/>
      <c r="AR73"/>
      <c r="AS73"/>
      <c r="AT73"/>
      <c r="AU73"/>
      <c r="AV73"/>
      <c r="AW73"/>
      <c r="AX73"/>
      <c r="AY73"/>
      <c r="AZ73"/>
      <c r="BA73"/>
      <c r="BB73"/>
      <c r="BC73"/>
      <c r="BD73"/>
      <c r="BE73"/>
      <c r="BF73"/>
      <c r="BG73"/>
      <c r="BH73"/>
      <c r="BI73"/>
      <c r="BJ73"/>
      <c r="BK73"/>
      <c r="BL73"/>
      <c r="BM73"/>
      <c r="BN73"/>
      <c r="BO73"/>
      <c r="BP73"/>
      <c r="BQ73"/>
      <c r="BR73"/>
      <c r="BS73"/>
      <c r="BT73"/>
      <c r="BU73"/>
      <c r="BV73"/>
      <c r="BW73"/>
      <c r="BX73"/>
      <c r="BY73"/>
      <c r="BZ73"/>
      <c r="CA73"/>
      <c r="CB73"/>
      <c r="CC73"/>
      <c r="CD73"/>
      <c r="CE73"/>
      <c r="CF73"/>
      <c r="CG73"/>
      <c r="CH73"/>
      <c r="CI73"/>
      <c r="CJ73"/>
      <c r="CK73"/>
      <c r="CL73"/>
      <c r="CM73"/>
      <c r="CN73"/>
      <c r="CO73"/>
      <c r="CP73"/>
      <c r="CQ73"/>
      <c r="CR73"/>
      <c r="CS73"/>
      <c r="CT73"/>
      <c r="CU73"/>
      <c r="CV73"/>
      <c r="CW73"/>
      <c r="CX73"/>
      <c r="CY73"/>
      <c r="CZ73"/>
      <c r="DA73"/>
      <c r="DB73"/>
      <c r="DC73"/>
      <c r="DD73"/>
      <c r="DE73"/>
      <c r="DF73"/>
      <c r="DG73"/>
      <c r="DH73"/>
      <c r="DI73"/>
      <c r="DJ73"/>
      <c r="DK73"/>
      <c r="DL73"/>
      <c r="DM73"/>
      <c r="DN73"/>
      <c r="DO73"/>
      <c r="DP73"/>
      <c r="DQ73"/>
      <c r="DR73"/>
      <c r="DS73"/>
      <c r="DT73"/>
      <c r="DU73"/>
      <c r="DV73"/>
      <c r="DW73"/>
      <c r="DX73"/>
      <c r="DY73"/>
      <c r="DZ73"/>
      <c r="EA73"/>
      <c r="EB73"/>
      <c r="EC73"/>
      <c r="ED73"/>
      <c r="EE73"/>
      <c r="EF73"/>
      <c r="EG73"/>
      <c r="EH73"/>
      <c r="EI73"/>
      <c r="EJ73"/>
      <c r="EK73"/>
      <c r="EL73"/>
      <c r="EM73"/>
      <c r="EN73"/>
      <c r="EO73"/>
      <c r="EP73"/>
      <c r="EQ73"/>
      <c r="ER73"/>
      <c r="ES73"/>
      <c r="ET73"/>
      <c r="EU73"/>
      <c r="EV73"/>
      <c r="EW73"/>
      <c r="EX73"/>
      <c r="EY73"/>
      <c r="EZ73"/>
      <c r="FA73"/>
      <c r="FB73"/>
      <c r="FC73"/>
      <c r="FD73"/>
      <c r="FE73"/>
      <c r="FF73"/>
      <c r="FG73"/>
      <c r="FH73"/>
      <c r="FI73"/>
      <c r="FJ73"/>
      <c r="FK73"/>
      <c r="FL73"/>
      <c r="FM73"/>
      <c r="FN73"/>
      <c r="FO73"/>
      <c r="FP73"/>
      <c r="FQ73"/>
      <c r="FR73"/>
      <c r="FS73"/>
      <c r="FT73"/>
      <c r="FU73"/>
      <c r="FV73"/>
      <c r="FW73"/>
      <c r="FX73"/>
      <c r="FY73"/>
      <c r="FZ73"/>
      <c r="GA73"/>
      <c r="GB73"/>
      <c r="GC73"/>
      <c r="GD73"/>
      <c r="GE73"/>
      <c r="GF73"/>
      <c r="GG73"/>
      <c r="GH73"/>
      <c r="GI73"/>
      <c r="GJ73"/>
      <c r="GK73"/>
      <c r="GL73"/>
      <c r="GM73"/>
      <c r="GN73"/>
      <c r="GO73"/>
      <c r="GP73"/>
      <c r="GQ73"/>
      <c r="GR73"/>
      <c r="GS73"/>
      <c r="GT73"/>
      <c r="GU73"/>
      <c r="GV73"/>
      <c r="GW73"/>
      <c r="GX73"/>
      <c r="GY73"/>
      <c r="GZ73"/>
      <c r="HA73"/>
      <c r="HB73"/>
      <c r="HC73"/>
      <c r="HD73"/>
      <c r="HE73"/>
      <c r="HF73"/>
      <c r="HG73"/>
      <c r="HH73"/>
      <c r="HI73"/>
      <c r="HJ73"/>
      <c r="HK73"/>
      <c r="HL73"/>
      <c r="HM73"/>
      <c r="HN73"/>
      <c r="HO73"/>
      <c r="HP73"/>
      <c r="HQ73"/>
      <c r="HR73"/>
      <c r="HS73"/>
      <c r="HT73"/>
      <c r="HU73"/>
      <c r="HV73"/>
      <c r="HW73"/>
      <c r="HX73"/>
      <c r="HY73"/>
      <c r="HZ73"/>
      <c r="IA73"/>
      <c r="IB73"/>
      <c r="IC73"/>
      <c r="ID73"/>
      <c r="IE73"/>
      <c r="IF73"/>
      <c r="IG73"/>
      <c r="IH73"/>
      <c r="II73"/>
      <c r="IJ73"/>
      <c r="IK73"/>
      <c r="IL73"/>
      <c r="IM73"/>
      <c r="IN73"/>
      <c r="IO73"/>
      <c r="IP73"/>
      <c r="IQ73"/>
      <c r="IR73"/>
      <c r="IS73"/>
      <c r="IT73"/>
      <c r="IU73"/>
      <c r="IV73"/>
      <c r="IW73"/>
      <c r="IX73"/>
      <c r="IY73"/>
    </row>
  </sheetData>
  <sortState ref="A3:N77">
    <sortCondition ref="M2"/>
  </sortState>
  <mergeCells count="1">
    <mergeCell ref="A1:N1"/>
  </mergeCells>
  <phoneticPr fontId="5" type="noConversion"/>
  <pageMargins left="0.5" right="0.5" top="0.75" bottom="0.75" header="0.27777800000000002" footer="0.27777800000000002"/>
  <pageSetup orientation="portrait"/>
  <headerFooter>
    <oddFooter>&amp;C&amp;"Helvetica,Regular"&amp;12&amp;K000000&amp;P</oddFooter>
  </headerFooter>
  <drawing r:id="rId1"/>
  <legacyDrawing r:id="rId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IY65"/>
  <sheetViews>
    <sheetView showGridLines="0" topLeftCell="A8" workbookViewId="0">
      <selection activeCell="H17" sqref="H17"/>
    </sheetView>
  </sheetViews>
  <sheetFormatPr baseColWidth="10" defaultColWidth="16.33203125" defaultRowHeight="12" customHeight="1" x14ac:dyDescent="0"/>
  <cols>
    <col min="1" max="259" width="16.33203125" style="43" customWidth="1"/>
  </cols>
  <sheetData>
    <row r="1" spans="1:259" ht="31" customHeight="1">
      <c r="A1" s="116" t="s">
        <v>0</v>
      </c>
      <c r="B1" s="117"/>
      <c r="C1" s="117"/>
      <c r="D1" s="117"/>
      <c r="E1" s="117"/>
      <c r="F1" s="117"/>
      <c r="G1" s="117"/>
      <c r="H1" s="118"/>
      <c r="I1" s="118"/>
      <c r="J1" s="118"/>
      <c r="K1" s="118"/>
      <c r="L1" s="117"/>
      <c r="M1" s="117"/>
      <c r="N1" s="119"/>
    </row>
    <row r="2" spans="1:259" s="107" customFormat="1" ht="36.75" customHeight="1">
      <c r="A2" s="106" t="s">
        <v>1</v>
      </c>
      <c r="B2" s="104" t="s">
        <v>2</v>
      </c>
      <c r="C2" s="104" t="s">
        <v>3</v>
      </c>
      <c r="D2" s="104" t="s">
        <v>4</v>
      </c>
      <c r="E2" s="104" t="s">
        <v>5</v>
      </c>
      <c r="F2" s="104" t="s">
        <v>6</v>
      </c>
      <c r="G2" s="104" t="s">
        <v>7</v>
      </c>
      <c r="H2" s="104" t="s">
        <v>124</v>
      </c>
      <c r="I2" s="104" t="s">
        <v>125</v>
      </c>
      <c r="J2" s="104" t="s">
        <v>126</v>
      </c>
      <c r="K2" s="104" t="s">
        <v>127</v>
      </c>
      <c r="L2" s="104" t="s">
        <v>8</v>
      </c>
      <c r="M2" s="104" t="s">
        <v>9</v>
      </c>
      <c r="N2" s="104" t="s">
        <v>10</v>
      </c>
      <c r="O2" s="76"/>
      <c r="P2" s="76"/>
      <c r="Q2" s="76"/>
      <c r="R2" s="76"/>
      <c r="S2" s="76"/>
      <c r="T2" s="76"/>
      <c r="U2" s="76"/>
      <c r="V2" s="76"/>
      <c r="W2" s="76"/>
      <c r="X2" s="76"/>
      <c r="Y2" s="76"/>
      <c r="Z2" s="76"/>
      <c r="AA2" s="76"/>
      <c r="AB2" s="76"/>
      <c r="AC2" s="76"/>
      <c r="AD2" s="76"/>
      <c r="AE2" s="76"/>
      <c r="AF2" s="76"/>
      <c r="AG2" s="76"/>
      <c r="AH2" s="76"/>
      <c r="AI2" s="76"/>
      <c r="AJ2" s="76"/>
      <c r="AK2" s="76"/>
      <c r="AL2" s="76"/>
      <c r="AM2" s="76"/>
      <c r="AN2" s="76"/>
      <c r="AO2" s="76"/>
      <c r="AP2" s="76"/>
      <c r="AQ2" s="76"/>
      <c r="AR2" s="76"/>
      <c r="AS2" s="76"/>
      <c r="AT2" s="76"/>
      <c r="AU2" s="76"/>
      <c r="AV2" s="76"/>
      <c r="AW2" s="76"/>
      <c r="AX2" s="76"/>
      <c r="AY2" s="76"/>
      <c r="AZ2" s="76"/>
      <c r="BA2" s="76"/>
      <c r="BB2" s="76"/>
      <c r="BC2" s="76"/>
      <c r="BD2" s="76"/>
      <c r="BE2" s="76"/>
      <c r="BF2" s="76"/>
      <c r="BG2" s="76"/>
      <c r="BH2" s="76"/>
      <c r="BI2" s="76"/>
      <c r="BJ2" s="76"/>
      <c r="BK2" s="76"/>
      <c r="BL2" s="76"/>
      <c r="BM2" s="76"/>
      <c r="BN2" s="76"/>
      <c r="BO2" s="76"/>
      <c r="BP2" s="76"/>
      <c r="BQ2" s="76"/>
      <c r="BR2" s="76"/>
      <c r="BS2" s="76"/>
      <c r="BT2" s="76"/>
      <c r="BU2" s="76"/>
      <c r="BV2" s="76"/>
      <c r="BW2" s="76"/>
      <c r="BX2" s="76"/>
      <c r="BY2" s="76"/>
      <c r="BZ2" s="76"/>
      <c r="CA2" s="76"/>
      <c r="CB2" s="76"/>
      <c r="CC2" s="76"/>
      <c r="CD2" s="76"/>
      <c r="CE2" s="76"/>
      <c r="CF2" s="76"/>
      <c r="CG2" s="76"/>
      <c r="CH2" s="76"/>
      <c r="CI2" s="76"/>
      <c r="CJ2" s="76"/>
      <c r="CK2" s="76"/>
      <c r="CL2" s="76"/>
      <c r="CM2" s="76"/>
      <c r="CN2" s="76"/>
      <c r="CO2" s="76"/>
      <c r="CP2" s="76"/>
      <c r="CQ2" s="76"/>
      <c r="CR2" s="76"/>
      <c r="CS2" s="76"/>
      <c r="CT2" s="76"/>
      <c r="CU2" s="76"/>
      <c r="CV2" s="76"/>
      <c r="CW2" s="76"/>
      <c r="CX2" s="76"/>
      <c r="CY2" s="76"/>
      <c r="CZ2" s="76"/>
      <c r="DA2" s="76"/>
      <c r="DB2" s="76"/>
      <c r="DC2" s="76"/>
      <c r="DD2" s="76"/>
      <c r="DE2" s="76"/>
      <c r="DF2" s="76"/>
      <c r="DG2" s="76"/>
      <c r="DH2" s="76"/>
      <c r="DI2" s="76"/>
      <c r="DJ2" s="76"/>
      <c r="DK2" s="76"/>
      <c r="DL2" s="76"/>
      <c r="DM2" s="76"/>
      <c r="DN2" s="76"/>
      <c r="DO2" s="76"/>
      <c r="DP2" s="76"/>
      <c r="DQ2" s="76"/>
      <c r="DR2" s="76"/>
      <c r="DS2" s="76"/>
      <c r="DT2" s="76"/>
      <c r="DU2" s="76"/>
      <c r="DV2" s="76"/>
      <c r="DW2" s="76"/>
      <c r="DX2" s="76"/>
      <c r="DY2" s="76"/>
      <c r="DZ2" s="76"/>
      <c r="EA2" s="76"/>
      <c r="EB2" s="76"/>
      <c r="EC2" s="76"/>
      <c r="ED2" s="76"/>
      <c r="EE2" s="76"/>
      <c r="EF2" s="76"/>
      <c r="EG2" s="76"/>
      <c r="EH2" s="76"/>
      <c r="EI2" s="76"/>
      <c r="EJ2" s="76"/>
      <c r="EK2" s="76"/>
      <c r="EL2" s="76"/>
      <c r="EM2" s="76"/>
      <c r="EN2" s="76"/>
      <c r="EO2" s="76"/>
      <c r="EP2" s="76"/>
      <c r="EQ2" s="76"/>
      <c r="ER2" s="76"/>
      <c r="ES2" s="76"/>
      <c r="ET2" s="76"/>
      <c r="EU2" s="76"/>
      <c r="EV2" s="76"/>
      <c r="EW2" s="76"/>
      <c r="EX2" s="76"/>
      <c r="EY2" s="76"/>
      <c r="EZ2" s="76"/>
      <c r="FA2" s="76"/>
      <c r="FB2" s="76"/>
      <c r="FC2" s="76"/>
      <c r="FD2" s="76"/>
      <c r="FE2" s="76"/>
      <c r="FF2" s="76"/>
      <c r="FG2" s="76"/>
      <c r="FH2" s="76"/>
      <c r="FI2" s="76"/>
      <c r="FJ2" s="76"/>
      <c r="FK2" s="76"/>
      <c r="FL2" s="76"/>
      <c r="FM2" s="76"/>
      <c r="FN2" s="76"/>
      <c r="FO2" s="76"/>
      <c r="FP2" s="76"/>
      <c r="FQ2" s="76"/>
      <c r="FR2" s="76"/>
      <c r="FS2" s="76"/>
      <c r="FT2" s="76"/>
      <c r="FU2" s="76"/>
      <c r="FV2" s="76"/>
      <c r="FW2" s="76"/>
      <c r="FX2" s="76"/>
      <c r="FY2" s="76"/>
      <c r="FZ2" s="76"/>
      <c r="GA2" s="76"/>
      <c r="GB2" s="76"/>
      <c r="GC2" s="76"/>
      <c r="GD2" s="76"/>
      <c r="GE2" s="76"/>
      <c r="GF2" s="76"/>
      <c r="GG2" s="76"/>
      <c r="GH2" s="76"/>
      <c r="GI2" s="76"/>
      <c r="GJ2" s="76"/>
      <c r="GK2" s="76"/>
      <c r="GL2" s="76"/>
      <c r="GM2" s="76"/>
      <c r="GN2" s="76"/>
      <c r="GO2" s="76"/>
      <c r="GP2" s="76"/>
      <c r="GQ2" s="76"/>
      <c r="GR2" s="76"/>
      <c r="GS2" s="76"/>
      <c r="GT2" s="76"/>
      <c r="GU2" s="76"/>
      <c r="GV2" s="76"/>
      <c r="GW2" s="76"/>
      <c r="GX2" s="76"/>
      <c r="GY2" s="76"/>
      <c r="GZ2" s="76"/>
      <c r="HA2" s="76"/>
      <c r="HB2" s="76"/>
      <c r="HC2" s="76"/>
      <c r="HD2" s="76"/>
      <c r="HE2" s="76"/>
      <c r="HF2" s="76"/>
      <c r="HG2" s="76"/>
      <c r="HH2" s="76"/>
      <c r="HI2" s="76"/>
      <c r="HJ2" s="76"/>
      <c r="HK2" s="76"/>
      <c r="HL2" s="76"/>
      <c r="HM2" s="76"/>
      <c r="HN2" s="76"/>
      <c r="HO2" s="76"/>
      <c r="HP2" s="76"/>
      <c r="HQ2" s="76"/>
      <c r="HR2" s="76"/>
      <c r="HS2" s="76"/>
      <c r="HT2" s="76"/>
      <c r="HU2" s="76"/>
      <c r="HV2" s="76"/>
      <c r="HW2" s="76"/>
      <c r="HX2" s="76"/>
      <c r="HY2" s="76"/>
      <c r="HZ2" s="76"/>
      <c r="IA2" s="76"/>
      <c r="IB2" s="76"/>
      <c r="IC2" s="76"/>
      <c r="ID2" s="76"/>
      <c r="IE2" s="76"/>
      <c r="IF2" s="76"/>
      <c r="IG2" s="76"/>
      <c r="IH2" s="76"/>
      <c r="II2" s="76"/>
      <c r="IJ2" s="76"/>
      <c r="IK2" s="76"/>
      <c r="IL2" s="76"/>
      <c r="IM2" s="76"/>
      <c r="IN2" s="76"/>
      <c r="IO2" s="76"/>
      <c r="IP2" s="76"/>
      <c r="IQ2" s="76"/>
      <c r="IR2" s="76"/>
      <c r="IS2" s="76"/>
      <c r="IT2" s="76"/>
      <c r="IU2" s="76"/>
      <c r="IV2" s="76"/>
      <c r="IW2" s="76"/>
      <c r="IX2" s="76"/>
      <c r="IY2" s="76"/>
    </row>
    <row r="3" spans="1:259" s="115" customFormat="1" ht="22.25" customHeight="1">
      <c r="A3" s="111" t="s">
        <v>118</v>
      </c>
      <c r="B3" s="112">
        <v>0.71</v>
      </c>
      <c r="C3" s="112">
        <v>0.31</v>
      </c>
      <c r="D3" s="112">
        <v>0.42499999999999999</v>
      </c>
      <c r="E3" s="112">
        <v>0.432</v>
      </c>
      <c r="F3" s="112">
        <v>0.61499999999999999</v>
      </c>
      <c r="G3" s="112"/>
      <c r="H3" s="112"/>
      <c r="I3" s="112"/>
      <c r="J3" s="112"/>
      <c r="K3" s="112"/>
      <c r="L3" s="112">
        <v>5</v>
      </c>
      <c r="M3" s="113">
        <f>SUM(B3:F3)/L3</f>
        <v>0.49840000000000001</v>
      </c>
      <c r="N3" s="112">
        <v>10</v>
      </c>
      <c r="O3" s="114"/>
      <c r="P3" s="114"/>
      <c r="Q3" s="114"/>
      <c r="R3" s="114"/>
      <c r="S3" s="114"/>
      <c r="T3" s="114"/>
      <c r="U3" s="114"/>
      <c r="V3" s="114"/>
      <c r="W3" s="114"/>
      <c r="X3" s="114"/>
      <c r="Y3" s="114"/>
      <c r="Z3" s="114"/>
      <c r="AA3" s="114"/>
      <c r="AB3" s="114"/>
      <c r="AC3" s="114"/>
      <c r="AD3" s="114"/>
      <c r="AE3" s="114"/>
      <c r="AF3" s="114"/>
      <c r="AG3" s="114"/>
      <c r="AH3" s="114"/>
      <c r="AI3" s="114"/>
      <c r="AJ3" s="114"/>
      <c r="AK3" s="114"/>
      <c r="AL3" s="114"/>
      <c r="AM3" s="114"/>
      <c r="AN3" s="114"/>
      <c r="AO3" s="114"/>
      <c r="AP3" s="114"/>
      <c r="AQ3" s="114"/>
      <c r="AR3" s="114"/>
      <c r="AS3" s="114"/>
      <c r="AT3" s="114"/>
      <c r="AU3" s="114"/>
      <c r="AV3" s="114"/>
      <c r="AW3" s="114"/>
      <c r="AX3" s="114"/>
      <c r="AY3" s="114"/>
      <c r="AZ3" s="114"/>
      <c r="BA3" s="114"/>
      <c r="BB3" s="114"/>
      <c r="BC3" s="114"/>
      <c r="BD3" s="114"/>
      <c r="BE3" s="114"/>
      <c r="BF3" s="114"/>
      <c r="BG3" s="114"/>
      <c r="BH3" s="114"/>
      <c r="BI3" s="114"/>
      <c r="BJ3" s="114"/>
      <c r="BK3" s="114"/>
      <c r="BL3" s="114"/>
      <c r="BM3" s="114"/>
      <c r="BN3" s="114"/>
      <c r="BO3" s="114"/>
      <c r="BP3" s="114"/>
      <c r="BQ3" s="114"/>
      <c r="BR3" s="114"/>
      <c r="BS3" s="114"/>
      <c r="BT3" s="114"/>
      <c r="BU3" s="114"/>
      <c r="BV3" s="114"/>
      <c r="BW3" s="114"/>
      <c r="BX3" s="114"/>
      <c r="BY3" s="114"/>
      <c r="BZ3" s="114"/>
      <c r="CA3" s="114"/>
      <c r="CB3" s="114"/>
      <c r="CC3" s="114"/>
      <c r="CD3" s="114"/>
      <c r="CE3" s="114"/>
      <c r="CF3" s="114"/>
      <c r="CG3" s="114"/>
      <c r="CH3" s="114"/>
      <c r="CI3" s="114"/>
      <c r="CJ3" s="114"/>
      <c r="CK3" s="114"/>
      <c r="CL3" s="114"/>
      <c r="CM3" s="114"/>
      <c r="CN3" s="114"/>
      <c r="CO3" s="114"/>
      <c r="CP3" s="114"/>
      <c r="CQ3" s="114"/>
      <c r="CR3" s="114"/>
      <c r="CS3" s="114"/>
      <c r="CT3" s="114"/>
      <c r="CU3" s="114"/>
      <c r="CV3" s="114"/>
      <c r="CW3" s="114"/>
      <c r="CX3" s="114"/>
      <c r="CY3" s="114"/>
      <c r="CZ3" s="114"/>
      <c r="DA3" s="114"/>
      <c r="DB3" s="114"/>
      <c r="DC3" s="114"/>
      <c r="DD3" s="114"/>
      <c r="DE3" s="114"/>
      <c r="DF3" s="114"/>
      <c r="DG3" s="114"/>
      <c r="DH3" s="114"/>
      <c r="DI3" s="114"/>
      <c r="DJ3" s="114"/>
      <c r="DK3" s="114"/>
      <c r="DL3" s="114"/>
      <c r="DM3" s="114"/>
      <c r="DN3" s="114"/>
      <c r="DO3" s="114"/>
      <c r="DP3" s="114"/>
      <c r="DQ3" s="114"/>
      <c r="DR3" s="114"/>
      <c r="DS3" s="114"/>
      <c r="DT3" s="114"/>
      <c r="DU3" s="114"/>
      <c r="DV3" s="114"/>
      <c r="DW3" s="114"/>
      <c r="DX3" s="114"/>
      <c r="DY3" s="114"/>
      <c r="DZ3" s="114"/>
      <c r="EA3" s="114"/>
      <c r="EB3" s="114"/>
      <c r="EC3" s="114"/>
      <c r="ED3" s="114"/>
      <c r="EE3" s="114"/>
      <c r="EF3" s="114"/>
      <c r="EG3" s="114"/>
      <c r="EH3" s="114"/>
      <c r="EI3" s="114"/>
      <c r="EJ3" s="114"/>
      <c r="EK3" s="114"/>
      <c r="EL3" s="114"/>
      <c r="EM3" s="114"/>
      <c r="EN3" s="114"/>
      <c r="EO3" s="114"/>
      <c r="EP3" s="114"/>
      <c r="EQ3" s="114"/>
      <c r="ER3" s="114"/>
      <c r="ES3" s="114"/>
      <c r="ET3" s="114"/>
      <c r="EU3" s="114"/>
      <c r="EV3" s="114"/>
      <c r="EW3" s="114"/>
      <c r="EX3" s="114"/>
      <c r="EY3" s="114"/>
      <c r="EZ3" s="114"/>
      <c r="FA3" s="114"/>
      <c r="FB3" s="114"/>
      <c r="FC3" s="114"/>
      <c r="FD3" s="114"/>
      <c r="FE3" s="114"/>
      <c r="FF3" s="114"/>
      <c r="FG3" s="114"/>
      <c r="FH3" s="114"/>
      <c r="FI3" s="114"/>
      <c r="FJ3" s="114"/>
      <c r="FK3" s="114"/>
      <c r="FL3" s="114"/>
      <c r="FM3" s="114"/>
      <c r="FN3" s="114"/>
      <c r="FO3" s="114"/>
      <c r="FP3" s="114"/>
      <c r="FQ3" s="114"/>
      <c r="FR3" s="114"/>
      <c r="FS3" s="114"/>
      <c r="FT3" s="114"/>
      <c r="FU3" s="114"/>
      <c r="FV3" s="114"/>
      <c r="FW3" s="114"/>
      <c r="FX3" s="114"/>
      <c r="FY3" s="114"/>
      <c r="FZ3" s="114"/>
      <c r="GA3" s="114"/>
      <c r="GB3" s="114"/>
      <c r="GC3" s="114"/>
      <c r="GD3" s="114"/>
      <c r="GE3" s="114"/>
      <c r="GF3" s="114"/>
      <c r="GG3" s="114"/>
      <c r="GH3" s="114"/>
      <c r="GI3" s="114"/>
      <c r="GJ3" s="114"/>
      <c r="GK3" s="114"/>
      <c r="GL3" s="114"/>
      <c r="GM3" s="114"/>
      <c r="GN3" s="114"/>
      <c r="GO3" s="114"/>
      <c r="GP3" s="114"/>
      <c r="GQ3" s="114"/>
      <c r="GR3" s="114"/>
      <c r="GS3" s="114"/>
      <c r="GT3" s="114"/>
      <c r="GU3" s="114"/>
      <c r="GV3" s="114"/>
      <c r="GW3" s="114"/>
      <c r="GX3" s="114"/>
      <c r="GY3" s="114"/>
      <c r="GZ3" s="114"/>
      <c r="HA3" s="114"/>
      <c r="HB3" s="114"/>
      <c r="HC3" s="114"/>
      <c r="HD3" s="114"/>
      <c r="HE3" s="114"/>
      <c r="HF3" s="114"/>
      <c r="HG3" s="114"/>
      <c r="HH3" s="114"/>
      <c r="HI3" s="114"/>
      <c r="HJ3" s="114"/>
      <c r="HK3" s="114"/>
      <c r="HL3" s="114"/>
      <c r="HM3" s="114"/>
      <c r="HN3" s="114"/>
      <c r="HO3" s="114"/>
      <c r="HP3" s="114"/>
      <c r="HQ3" s="114"/>
      <c r="HR3" s="114"/>
      <c r="HS3" s="114"/>
      <c r="HT3" s="114"/>
      <c r="HU3" s="114"/>
      <c r="HV3" s="114"/>
      <c r="HW3" s="114"/>
      <c r="HX3" s="114"/>
      <c r="HY3" s="114"/>
      <c r="HZ3" s="114"/>
      <c r="IA3" s="114"/>
      <c r="IB3" s="114"/>
      <c r="IC3" s="114"/>
      <c r="ID3" s="114"/>
      <c r="IE3" s="114"/>
      <c r="IF3" s="114"/>
      <c r="IG3" s="114"/>
      <c r="IH3" s="114"/>
      <c r="II3" s="114"/>
      <c r="IJ3" s="114"/>
      <c r="IK3" s="114"/>
      <c r="IL3" s="114"/>
      <c r="IM3" s="114"/>
      <c r="IN3" s="114"/>
      <c r="IO3" s="114"/>
      <c r="IP3" s="114"/>
      <c r="IQ3" s="114"/>
      <c r="IR3" s="114"/>
      <c r="IS3" s="114"/>
      <c r="IT3" s="114"/>
      <c r="IU3" s="114"/>
      <c r="IV3" s="114"/>
      <c r="IW3" s="114"/>
      <c r="IX3" s="114"/>
      <c r="IY3" s="114"/>
    </row>
    <row r="4" spans="1:259" s="115" customFormat="1" ht="22.25" customHeight="1">
      <c r="A4" s="111" t="s">
        <v>200</v>
      </c>
      <c r="B4" s="112">
        <v>0.44</v>
      </c>
      <c r="C4" s="112">
        <v>0.91</v>
      </c>
      <c r="D4" s="112">
        <v>0.29699999999999999</v>
      </c>
      <c r="E4" s="112">
        <v>0.45800000000000002</v>
      </c>
      <c r="F4" s="112">
        <v>0.56399999999999995</v>
      </c>
      <c r="G4" s="112"/>
      <c r="H4" s="112"/>
      <c r="I4" s="112"/>
      <c r="J4" s="112"/>
      <c r="K4" s="112"/>
      <c r="L4" s="112">
        <v>5</v>
      </c>
      <c r="M4" s="113">
        <f>SUM(B4:F4)/L4</f>
        <v>0.53380000000000005</v>
      </c>
      <c r="N4" s="112">
        <v>6</v>
      </c>
      <c r="O4" s="114"/>
      <c r="P4" s="114"/>
      <c r="Q4" s="114"/>
      <c r="R4" s="114"/>
      <c r="S4" s="114"/>
      <c r="T4" s="114"/>
      <c r="U4" s="114"/>
      <c r="V4" s="114"/>
      <c r="W4" s="114"/>
      <c r="X4" s="114"/>
      <c r="Y4" s="114"/>
      <c r="Z4" s="114"/>
      <c r="AA4" s="114"/>
      <c r="AB4" s="114"/>
      <c r="AC4" s="114"/>
      <c r="AD4" s="114"/>
      <c r="AE4" s="114"/>
      <c r="AF4" s="114"/>
      <c r="AG4" s="114"/>
      <c r="AH4" s="114"/>
      <c r="AI4" s="114"/>
      <c r="AJ4" s="114"/>
      <c r="AK4" s="114"/>
      <c r="AL4" s="114"/>
      <c r="AM4" s="114"/>
      <c r="AN4" s="114"/>
      <c r="AO4" s="114"/>
      <c r="AP4" s="114"/>
      <c r="AQ4" s="114"/>
      <c r="AR4" s="114"/>
      <c r="AS4" s="114"/>
      <c r="AT4" s="114"/>
      <c r="AU4" s="114"/>
      <c r="AV4" s="114"/>
      <c r="AW4" s="114"/>
      <c r="AX4" s="114"/>
      <c r="AY4" s="114"/>
      <c r="AZ4" s="114"/>
      <c r="BA4" s="114"/>
      <c r="BB4" s="114"/>
      <c r="BC4" s="114"/>
      <c r="BD4" s="114"/>
      <c r="BE4" s="114"/>
      <c r="BF4" s="114"/>
      <c r="BG4" s="114"/>
      <c r="BH4" s="114"/>
      <c r="BI4" s="114"/>
      <c r="BJ4" s="114"/>
      <c r="BK4" s="114"/>
      <c r="BL4" s="114"/>
      <c r="BM4" s="114"/>
      <c r="BN4" s="114"/>
      <c r="BO4" s="114"/>
      <c r="BP4" s="114"/>
      <c r="BQ4" s="114"/>
      <c r="BR4" s="114"/>
      <c r="BS4" s="114"/>
      <c r="BT4" s="114"/>
      <c r="BU4" s="114"/>
      <c r="BV4" s="114"/>
      <c r="BW4" s="114"/>
      <c r="BX4" s="114"/>
      <c r="BY4" s="114"/>
      <c r="BZ4" s="114"/>
      <c r="CA4" s="114"/>
      <c r="CB4" s="114"/>
      <c r="CC4" s="114"/>
      <c r="CD4" s="114"/>
      <c r="CE4" s="114"/>
      <c r="CF4" s="114"/>
      <c r="CG4" s="114"/>
      <c r="CH4" s="114"/>
      <c r="CI4" s="114"/>
      <c r="CJ4" s="114"/>
      <c r="CK4" s="114"/>
      <c r="CL4" s="114"/>
      <c r="CM4" s="114"/>
      <c r="CN4" s="114"/>
      <c r="CO4" s="114"/>
      <c r="CP4" s="114"/>
      <c r="CQ4" s="114"/>
      <c r="CR4" s="114"/>
      <c r="CS4" s="114"/>
      <c r="CT4" s="114"/>
      <c r="CU4" s="114"/>
      <c r="CV4" s="114"/>
      <c r="CW4" s="114"/>
      <c r="CX4" s="114"/>
      <c r="CY4" s="114"/>
      <c r="CZ4" s="114"/>
      <c r="DA4" s="114"/>
      <c r="DB4" s="114"/>
      <c r="DC4" s="114"/>
      <c r="DD4" s="114"/>
      <c r="DE4" s="114"/>
      <c r="DF4" s="114"/>
      <c r="DG4" s="114"/>
      <c r="DH4" s="114"/>
      <c r="DI4" s="114"/>
      <c r="DJ4" s="114"/>
      <c r="DK4" s="114"/>
      <c r="DL4" s="114"/>
      <c r="DM4" s="114"/>
      <c r="DN4" s="114"/>
      <c r="DO4" s="114"/>
      <c r="DP4" s="114"/>
      <c r="DQ4" s="114"/>
      <c r="DR4" s="114"/>
      <c r="DS4" s="114"/>
      <c r="DT4" s="114"/>
      <c r="DU4" s="114"/>
      <c r="DV4" s="114"/>
      <c r="DW4" s="114"/>
      <c r="DX4" s="114"/>
      <c r="DY4" s="114"/>
      <c r="DZ4" s="114"/>
      <c r="EA4" s="114"/>
      <c r="EB4" s="114"/>
      <c r="EC4" s="114"/>
      <c r="ED4" s="114"/>
      <c r="EE4" s="114"/>
      <c r="EF4" s="114"/>
      <c r="EG4" s="114"/>
      <c r="EH4" s="114"/>
      <c r="EI4" s="114"/>
      <c r="EJ4" s="114"/>
      <c r="EK4" s="114"/>
      <c r="EL4" s="114"/>
      <c r="EM4" s="114"/>
      <c r="EN4" s="114"/>
      <c r="EO4" s="114"/>
      <c r="EP4" s="114"/>
      <c r="EQ4" s="114"/>
      <c r="ER4" s="114"/>
      <c r="ES4" s="114"/>
      <c r="ET4" s="114"/>
      <c r="EU4" s="114"/>
      <c r="EV4" s="114"/>
      <c r="EW4" s="114"/>
      <c r="EX4" s="114"/>
      <c r="EY4" s="114"/>
      <c r="EZ4" s="114"/>
      <c r="FA4" s="114"/>
      <c r="FB4" s="114"/>
      <c r="FC4" s="114"/>
      <c r="FD4" s="114"/>
      <c r="FE4" s="114"/>
      <c r="FF4" s="114"/>
      <c r="FG4" s="114"/>
      <c r="FH4" s="114"/>
      <c r="FI4" s="114"/>
      <c r="FJ4" s="114"/>
      <c r="FK4" s="114"/>
      <c r="FL4" s="114"/>
      <c r="FM4" s="114"/>
      <c r="FN4" s="114"/>
      <c r="FO4" s="114"/>
      <c r="FP4" s="114"/>
      <c r="FQ4" s="114"/>
      <c r="FR4" s="114"/>
      <c r="FS4" s="114"/>
      <c r="FT4" s="114"/>
      <c r="FU4" s="114"/>
      <c r="FV4" s="114"/>
      <c r="FW4" s="114"/>
      <c r="FX4" s="114"/>
      <c r="FY4" s="114"/>
      <c r="FZ4" s="114"/>
      <c r="GA4" s="114"/>
      <c r="GB4" s="114"/>
      <c r="GC4" s="114"/>
      <c r="GD4" s="114"/>
      <c r="GE4" s="114"/>
      <c r="GF4" s="114"/>
      <c r="GG4" s="114"/>
      <c r="GH4" s="114"/>
      <c r="GI4" s="114"/>
      <c r="GJ4" s="114"/>
      <c r="GK4" s="114"/>
      <c r="GL4" s="114"/>
      <c r="GM4" s="114"/>
      <c r="GN4" s="114"/>
      <c r="GO4" s="114"/>
      <c r="GP4" s="114"/>
      <c r="GQ4" s="114"/>
      <c r="GR4" s="114"/>
      <c r="GS4" s="114"/>
      <c r="GT4" s="114"/>
      <c r="GU4" s="114"/>
      <c r="GV4" s="114"/>
      <c r="GW4" s="114"/>
      <c r="GX4" s="114"/>
      <c r="GY4" s="114"/>
      <c r="GZ4" s="114"/>
      <c r="HA4" s="114"/>
      <c r="HB4" s="114"/>
      <c r="HC4" s="114"/>
      <c r="HD4" s="114"/>
      <c r="HE4" s="114"/>
      <c r="HF4" s="114"/>
      <c r="HG4" s="114"/>
      <c r="HH4" s="114"/>
      <c r="HI4" s="114"/>
      <c r="HJ4" s="114"/>
      <c r="HK4" s="114"/>
      <c r="HL4" s="114"/>
      <c r="HM4" s="114"/>
      <c r="HN4" s="114"/>
      <c r="HO4" s="114"/>
      <c r="HP4" s="114"/>
      <c r="HQ4" s="114"/>
      <c r="HR4" s="114"/>
      <c r="HS4" s="114"/>
      <c r="HT4" s="114"/>
      <c r="HU4" s="114"/>
      <c r="HV4" s="114"/>
      <c r="HW4" s="114"/>
      <c r="HX4" s="114"/>
      <c r="HY4" s="114"/>
      <c r="HZ4" s="114"/>
      <c r="IA4" s="114"/>
      <c r="IB4" s="114"/>
      <c r="IC4" s="114"/>
      <c r="ID4" s="114"/>
      <c r="IE4" s="114"/>
      <c r="IF4" s="114"/>
      <c r="IG4" s="114"/>
      <c r="IH4" s="114"/>
      <c r="II4" s="114"/>
      <c r="IJ4" s="114"/>
      <c r="IK4" s="114"/>
      <c r="IL4" s="114"/>
      <c r="IM4" s="114"/>
      <c r="IN4" s="114"/>
      <c r="IO4" s="114"/>
      <c r="IP4" s="114"/>
      <c r="IQ4" s="114"/>
      <c r="IR4" s="114"/>
      <c r="IS4" s="114"/>
      <c r="IT4" s="114"/>
      <c r="IU4" s="114"/>
      <c r="IV4" s="114"/>
      <c r="IW4" s="114"/>
      <c r="IX4" s="114"/>
      <c r="IY4" s="114"/>
    </row>
    <row r="5" spans="1:259" s="115" customFormat="1" ht="22.25" customHeight="1">
      <c r="A5" s="111" t="s">
        <v>199</v>
      </c>
      <c r="B5" s="112">
        <v>0.82599999999999996</v>
      </c>
      <c r="C5" s="112">
        <v>1.5149999999999999</v>
      </c>
      <c r="D5" s="112">
        <v>0.35399999999999998</v>
      </c>
      <c r="E5" s="112">
        <v>0.55800000000000005</v>
      </c>
      <c r="F5" s="112"/>
      <c r="G5" s="112"/>
      <c r="H5" s="112"/>
      <c r="I5" s="112"/>
      <c r="J5" s="112"/>
      <c r="K5" s="112"/>
      <c r="L5" s="112">
        <v>5</v>
      </c>
      <c r="M5" s="113">
        <f>SUM(B5:F5)/L5</f>
        <v>0.65060000000000007</v>
      </c>
      <c r="N5" s="112">
        <v>9</v>
      </c>
      <c r="O5" s="114"/>
      <c r="P5" s="114"/>
      <c r="Q5" s="114"/>
      <c r="R5" s="114"/>
      <c r="S5" s="114"/>
      <c r="T5" s="114"/>
      <c r="U5" s="114"/>
      <c r="V5" s="114"/>
      <c r="W5" s="114"/>
      <c r="X5" s="114"/>
      <c r="Y5" s="114"/>
      <c r="Z5" s="114"/>
      <c r="AA5" s="114"/>
      <c r="AB5" s="114"/>
      <c r="AC5" s="114"/>
      <c r="AD5" s="114"/>
      <c r="AE5" s="114"/>
      <c r="AF5" s="114"/>
      <c r="AG5" s="114"/>
      <c r="AH5" s="114"/>
      <c r="AI5" s="114"/>
      <c r="AJ5" s="114"/>
      <c r="AK5" s="114"/>
      <c r="AL5" s="114"/>
      <c r="AM5" s="114"/>
      <c r="AN5" s="114"/>
      <c r="AO5" s="114"/>
      <c r="AP5" s="114"/>
      <c r="AQ5" s="114"/>
      <c r="AR5" s="114"/>
      <c r="AS5" s="114"/>
      <c r="AT5" s="114"/>
      <c r="AU5" s="114"/>
      <c r="AV5" s="114"/>
      <c r="AW5" s="114"/>
      <c r="AX5" s="114"/>
      <c r="AY5" s="114"/>
      <c r="AZ5" s="114"/>
      <c r="BA5" s="114"/>
      <c r="BB5" s="114"/>
      <c r="BC5" s="114"/>
      <c r="BD5" s="114"/>
      <c r="BE5" s="114"/>
      <c r="BF5" s="114"/>
      <c r="BG5" s="114"/>
      <c r="BH5" s="114"/>
      <c r="BI5" s="114"/>
      <c r="BJ5" s="114"/>
      <c r="BK5" s="114"/>
      <c r="BL5" s="114"/>
      <c r="BM5" s="114"/>
      <c r="BN5" s="114"/>
      <c r="BO5" s="114"/>
      <c r="BP5" s="114"/>
      <c r="BQ5" s="114"/>
      <c r="BR5" s="114"/>
      <c r="BS5" s="114"/>
      <c r="BT5" s="114"/>
      <c r="BU5" s="114"/>
      <c r="BV5" s="114"/>
      <c r="BW5" s="114"/>
      <c r="BX5" s="114"/>
      <c r="BY5" s="114"/>
      <c r="BZ5" s="114"/>
      <c r="CA5" s="114"/>
      <c r="CB5" s="114"/>
      <c r="CC5" s="114"/>
      <c r="CD5" s="114"/>
      <c r="CE5" s="114"/>
      <c r="CF5" s="114"/>
      <c r="CG5" s="114"/>
      <c r="CH5" s="114"/>
      <c r="CI5" s="114"/>
      <c r="CJ5" s="114"/>
      <c r="CK5" s="114"/>
      <c r="CL5" s="114"/>
      <c r="CM5" s="114"/>
      <c r="CN5" s="114"/>
      <c r="CO5" s="114"/>
      <c r="CP5" s="114"/>
      <c r="CQ5" s="114"/>
      <c r="CR5" s="114"/>
      <c r="CS5" s="114"/>
      <c r="CT5" s="114"/>
      <c r="CU5" s="114"/>
      <c r="CV5" s="114"/>
      <c r="CW5" s="114"/>
      <c r="CX5" s="114"/>
      <c r="CY5" s="114"/>
      <c r="CZ5" s="114"/>
      <c r="DA5" s="114"/>
      <c r="DB5" s="114"/>
      <c r="DC5" s="114"/>
      <c r="DD5" s="114"/>
      <c r="DE5" s="114"/>
      <c r="DF5" s="114"/>
      <c r="DG5" s="114"/>
      <c r="DH5" s="114"/>
      <c r="DI5" s="114"/>
      <c r="DJ5" s="114"/>
      <c r="DK5" s="114"/>
      <c r="DL5" s="114"/>
      <c r="DM5" s="114"/>
      <c r="DN5" s="114"/>
      <c r="DO5" s="114"/>
      <c r="DP5" s="114"/>
      <c r="DQ5" s="114"/>
      <c r="DR5" s="114"/>
      <c r="DS5" s="114"/>
      <c r="DT5" s="114"/>
      <c r="DU5" s="114"/>
      <c r="DV5" s="114"/>
      <c r="DW5" s="114"/>
      <c r="DX5" s="114"/>
      <c r="DY5" s="114"/>
      <c r="DZ5" s="114"/>
      <c r="EA5" s="114"/>
      <c r="EB5" s="114"/>
      <c r="EC5" s="114"/>
      <c r="ED5" s="114"/>
      <c r="EE5" s="114"/>
      <c r="EF5" s="114"/>
      <c r="EG5" s="114"/>
      <c r="EH5" s="114"/>
      <c r="EI5" s="114"/>
      <c r="EJ5" s="114"/>
      <c r="EK5" s="114"/>
      <c r="EL5" s="114"/>
      <c r="EM5" s="114"/>
      <c r="EN5" s="114"/>
      <c r="EO5" s="114"/>
      <c r="EP5" s="114"/>
      <c r="EQ5" s="114"/>
      <c r="ER5" s="114"/>
      <c r="ES5" s="114"/>
      <c r="ET5" s="114"/>
      <c r="EU5" s="114"/>
      <c r="EV5" s="114"/>
      <c r="EW5" s="114"/>
      <c r="EX5" s="114"/>
      <c r="EY5" s="114"/>
      <c r="EZ5" s="114"/>
      <c r="FA5" s="114"/>
      <c r="FB5" s="114"/>
      <c r="FC5" s="114"/>
      <c r="FD5" s="114"/>
      <c r="FE5" s="114"/>
      <c r="FF5" s="114"/>
      <c r="FG5" s="114"/>
      <c r="FH5" s="114"/>
      <c r="FI5" s="114"/>
      <c r="FJ5" s="114"/>
      <c r="FK5" s="114"/>
      <c r="FL5" s="114"/>
      <c r="FM5" s="114"/>
      <c r="FN5" s="114"/>
      <c r="FO5" s="114"/>
      <c r="FP5" s="114"/>
      <c r="FQ5" s="114"/>
      <c r="FR5" s="114"/>
      <c r="FS5" s="114"/>
      <c r="FT5" s="114"/>
      <c r="FU5" s="114"/>
      <c r="FV5" s="114"/>
      <c r="FW5" s="114"/>
      <c r="FX5" s="114"/>
      <c r="FY5" s="114"/>
      <c r="FZ5" s="114"/>
      <c r="GA5" s="114"/>
      <c r="GB5" s="114"/>
      <c r="GC5" s="114"/>
      <c r="GD5" s="114"/>
      <c r="GE5" s="114"/>
      <c r="GF5" s="114"/>
      <c r="GG5" s="114"/>
      <c r="GH5" s="114"/>
      <c r="GI5" s="114"/>
      <c r="GJ5" s="114"/>
      <c r="GK5" s="114"/>
      <c r="GL5" s="114"/>
      <c r="GM5" s="114"/>
      <c r="GN5" s="114"/>
      <c r="GO5" s="114"/>
      <c r="GP5" s="114"/>
      <c r="GQ5" s="114"/>
      <c r="GR5" s="114"/>
      <c r="GS5" s="114"/>
      <c r="GT5" s="114"/>
      <c r="GU5" s="114"/>
      <c r="GV5" s="114"/>
      <c r="GW5" s="114"/>
      <c r="GX5" s="114"/>
      <c r="GY5" s="114"/>
      <c r="GZ5" s="114"/>
      <c r="HA5" s="114"/>
      <c r="HB5" s="114"/>
      <c r="HC5" s="114"/>
      <c r="HD5" s="114"/>
      <c r="HE5" s="114"/>
      <c r="HF5" s="114"/>
      <c r="HG5" s="114"/>
      <c r="HH5" s="114"/>
      <c r="HI5" s="114"/>
      <c r="HJ5" s="114"/>
      <c r="HK5" s="114"/>
      <c r="HL5" s="114"/>
      <c r="HM5" s="114"/>
      <c r="HN5" s="114"/>
      <c r="HO5" s="114"/>
      <c r="HP5" s="114"/>
      <c r="HQ5" s="114"/>
      <c r="HR5" s="114"/>
      <c r="HS5" s="114"/>
      <c r="HT5" s="114"/>
      <c r="HU5" s="114"/>
      <c r="HV5" s="114"/>
      <c r="HW5" s="114"/>
      <c r="HX5" s="114"/>
      <c r="HY5" s="114"/>
      <c r="HZ5" s="114"/>
      <c r="IA5" s="114"/>
      <c r="IB5" s="114"/>
      <c r="IC5" s="114"/>
      <c r="ID5" s="114"/>
      <c r="IE5" s="114"/>
      <c r="IF5" s="114"/>
      <c r="IG5" s="114"/>
      <c r="IH5" s="114"/>
      <c r="II5" s="114"/>
      <c r="IJ5" s="114"/>
      <c r="IK5" s="114"/>
      <c r="IL5" s="114"/>
      <c r="IM5" s="114"/>
      <c r="IN5" s="114"/>
      <c r="IO5" s="114"/>
      <c r="IP5" s="114"/>
      <c r="IQ5" s="114"/>
      <c r="IR5" s="114"/>
      <c r="IS5" s="114"/>
      <c r="IT5" s="114"/>
      <c r="IU5" s="114"/>
      <c r="IV5" s="114"/>
      <c r="IW5" s="114"/>
      <c r="IX5" s="114"/>
      <c r="IY5" s="114"/>
    </row>
    <row r="6" spans="1:259" s="115" customFormat="1" ht="22.25" customHeight="1">
      <c r="A6" s="111" t="s">
        <v>117</v>
      </c>
      <c r="B6" s="112">
        <v>1.7222222199999999</v>
      </c>
      <c r="C6" s="112">
        <v>1</v>
      </c>
      <c r="D6" s="112">
        <v>1.3333333300000001</v>
      </c>
      <c r="E6" s="112">
        <v>0.625</v>
      </c>
      <c r="F6" s="112">
        <v>0.14285713999999999</v>
      </c>
      <c r="G6" s="112">
        <v>1.01333333</v>
      </c>
      <c r="H6" s="112"/>
      <c r="I6" s="112"/>
      <c r="J6" s="112"/>
      <c r="K6" s="112"/>
      <c r="L6" s="112">
        <v>6</v>
      </c>
      <c r="M6" s="113">
        <f>SUM(B6:G6)/L6</f>
        <v>0.97279100333333346</v>
      </c>
      <c r="N6" s="112">
        <v>12</v>
      </c>
      <c r="O6" s="114"/>
      <c r="P6" s="114"/>
      <c r="Q6" s="114"/>
      <c r="R6" s="114"/>
      <c r="S6" s="114"/>
      <c r="T6" s="114"/>
      <c r="U6" s="114"/>
      <c r="V6" s="114"/>
      <c r="W6" s="114"/>
      <c r="X6" s="114"/>
      <c r="Y6" s="114"/>
      <c r="Z6" s="114"/>
      <c r="AA6" s="114"/>
      <c r="AB6" s="114"/>
      <c r="AC6" s="114"/>
      <c r="AD6" s="114"/>
      <c r="AE6" s="114"/>
      <c r="AF6" s="114"/>
      <c r="AG6" s="114"/>
      <c r="AH6" s="114"/>
      <c r="AI6" s="114"/>
      <c r="AJ6" s="114"/>
      <c r="AK6" s="114"/>
      <c r="AL6" s="114"/>
      <c r="AM6" s="114"/>
      <c r="AN6" s="114"/>
      <c r="AO6" s="114"/>
      <c r="AP6" s="114"/>
      <c r="AQ6" s="114"/>
      <c r="AR6" s="114"/>
      <c r="AS6" s="114"/>
      <c r="AT6" s="114"/>
      <c r="AU6" s="114"/>
      <c r="AV6" s="114"/>
      <c r="AW6" s="114"/>
      <c r="AX6" s="114"/>
      <c r="AY6" s="114"/>
      <c r="AZ6" s="114"/>
      <c r="BA6" s="114"/>
      <c r="BB6" s="114"/>
      <c r="BC6" s="114"/>
      <c r="BD6" s="114"/>
      <c r="BE6" s="114"/>
      <c r="BF6" s="114"/>
      <c r="BG6" s="114"/>
      <c r="BH6" s="114"/>
      <c r="BI6" s="114"/>
      <c r="BJ6" s="114"/>
      <c r="BK6" s="114"/>
      <c r="BL6" s="114"/>
      <c r="BM6" s="114"/>
      <c r="BN6" s="114"/>
      <c r="BO6" s="114"/>
      <c r="BP6" s="114"/>
      <c r="BQ6" s="114"/>
      <c r="BR6" s="114"/>
      <c r="BS6" s="114"/>
      <c r="BT6" s="114"/>
      <c r="BU6" s="114"/>
      <c r="BV6" s="114"/>
      <c r="BW6" s="114"/>
      <c r="BX6" s="114"/>
      <c r="BY6" s="114"/>
      <c r="BZ6" s="114"/>
      <c r="CA6" s="114"/>
      <c r="CB6" s="114"/>
      <c r="CC6" s="114"/>
      <c r="CD6" s="114"/>
      <c r="CE6" s="114"/>
      <c r="CF6" s="114"/>
      <c r="CG6" s="114"/>
      <c r="CH6" s="114"/>
      <c r="CI6" s="114"/>
      <c r="CJ6" s="114"/>
      <c r="CK6" s="114"/>
      <c r="CL6" s="114"/>
      <c r="CM6" s="114"/>
      <c r="CN6" s="114"/>
      <c r="CO6" s="114"/>
      <c r="CP6" s="114"/>
      <c r="CQ6" s="114"/>
      <c r="CR6" s="114"/>
      <c r="CS6" s="114"/>
      <c r="CT6" s="114"/>
      <c r="CU6" s="114"/>
      <c r="CV6" s="114"/>
      <c r="CW6" s="114"/>
      <c r="CX6" s="114"/>
      <c r="CY6" s="114"/>
      <c r="CZ6" s="114"/>
      <c r="DA6" s="114"/>
      <c r="DB6" s="114"/>
      <c r="DC6" s="114"/>
      <c r="DD6" s="114"/>
      <c r="DE6" s="114"/>
      <c r="DF6" s="114"/>
      <c r="DG6" s="114"/>
      <c r="DH6" s="114"/>
      <c r="DI6" s="114"/>
      <c r="DJ6" s="114"/>
      <c r="DK6" s="114"/>
      <c r="DL6" s="114"/>
      <c r="DM6" s="114"/>
      <c r="DN6" s="114"/>
      <c r="DO6" s="114"/>
      <c r="DP6" s="114"/>
      <c r="DQ6" s="114"/>
      <c r="DR6" s="114"/>
      <c r="DS6" s="114"/>
      <c r="DT6" s="114"/>
      <c r="DU6" s="114"/>
      <c r="DV6" s="114"/>
      <c r="DW6" s="114"/>
      <c r="DX6" s="114"/>
      <c r="DY6" s="114"/>
      <c r="DZ6" s="114"/>
      <c r="EA6" s="114"/>
      <c r="EB6" s="114"/>
      <c r="EC6" s="114"/>
      <c r="ED6" s="114"/>
      <c r="EE6" s="114"/>
      <c r="EF6" s="114"/>
      <c r="EG6" s="114"/>
      <c r="EH6" s="114"/>
      <c r="EI6" s="114"/>
      <c r="EJ6" s="114"/>
      <c r="EK6" s="114"/>
      <c r="EL6" s="114"/>
      <c r="EM6" s="114"/>
      <c r="EN6" s="114"/>
      <c r="EO6" s="114"/>
      <c r="EP6" s="114"/>
      <c r="EQ6" s="114"/>
      <c r="ER6" s="114"/>
      <c r="ES6" s="114"/>
      <c r="ET6" s="114"/>
      <c r="EU6" s="114"/>
      <c r="EV6" s="114"/>
      <c r="EW6" s="114"/>
      <c r="EX6" s="114"/>
      <c r="EY6" s="114"/>
      <c r="EZ6" s="114"/>
      <c r="FA6" s="114"/>
      <c r="FB6" s="114"/>
      <c r="FC6" s="114"/>
      <c r="FD6" s="114"/>
      <c r="FE6" s="114"/>
      <c r="FF6" s="114"/>
      <c r="FG6" s="114"/>
      <c r="FH6" s="114"/>
      <c r="FI6" s="114"/>
      <c r="FJ6" s="114"/>
      <c r="FK6" s="114"/>
      <c r="FL6" s="114"/>
      <c r="FM6" s="114"/>
      <c r="FN6" s="114"/>
      <c r="FO6" s="114"/>
      <c r="FP6" s="114"/>
      <c r="FQ6" s="114"/>
      <c r="FR6" s="114"/>
      <c r="FS6" s="114"/>
      <c r="FT6" s="114"/>
      <c r="FU6" s="114"/>
      <c r="FV6" s="114"/>
      <c r="FW6" s="114"/>
      <c r="FX6" s="114"/>
      <c r="FY6" s="114"/>
      <c r="FZ6" s="114"/>
      <c r="GA6" s="114"/>
      <c r="GB6" s="114"/>
      <c r="GC6" s="114"/>
      <c r="GD6" s="114"/>
      <c r="GE6" s="114"/>
      <c r="GF6" s="114"/>
      <c r="GG6" s="114"/>
      <c r="GH6" s="114"/>
      <c r="GI6" s="114"/>
      <c r="GJ6" s="114"/>
      <c r="GK6" s="114"/>
      <c r="GL6" s="114"/>
      <c r="GM6" s="114"/>
      <c r="GN6" s="114"/>
      <c r="GO6" s="114"/>
      <c r="GP6" s="114"/>
      <c r="GQ6" s="114"/>
      <c r="GR6" s="114"/>
      <c r="GS6" s="114"/>
      <c r="GT6" s="114"/>
      <c r="GU6" s="114"/>
      <c r="GV6" s="114"/>
      <c r="GW6" s="114"/>
      <c r="GX6" s="114"/>
      <c r="GY6" s="114"/>
      <c r="GZ6" s="114"/>
      <c r="HA6" s="114"/>
      <c r="HB6" s="114"/>
      <c r="HC6" s="114"/>
      <c r="HD6" s="114"/>
      <c r="HE6" s="114"/>
      <c r="HF6" s="114"/>
      <c r="HG6" s="114"/>
      <c r="HH6" s="114"/>
      <c r="HI6" s="114"/>
      <c r="HJ6" s="114"/>
      <c r="HK6" s="114"/>
      <c r="HL6" s="114"/>
      <c r="HM6" s="114"/>
      <c r="HN6" s="114"/>
      <c r="HO6" s="114"/>
      <c r="HP6" s="114"/>
      <c r="HQ6" s="114"/>
      <c r="HR6" s="114"/>
      <c r="HS6" s="114"/>
      <c r="HT6" s="114"/>
      <c r="HU6" s="114"/>
      <c r="HV6" s="114"/>
      <c r="HW6" s="114"/>
      <c r="HX6" s="114"/>
      <c r="HY6" s="114"/>
      <c r="HZ6" s="114"/>
      <c r="IA6" s="114"/>
      <c r="IB6" s="114"/>
      <c r="IC6" s="114"/>
      <c r="ID6" s="114"/>
      <c r="IE6" s="114"/>
      <c r="IF6" s="114"/>
      <c r="IG6" s="114"/>
      <c r="IH6" s="114"/>
      <c r="II6" s="114"/>
      <c r="IJ6" s="114"/>
      <c r="IK6" s="114"/>
      <c r="IL6" s="114"/>
      <c r="IM6" s="114"/>
      <c r="IN6" s="114"/>
      <c r="IO6" s="114"/>
      <c r="IP6" s="114"/>
      <c r="IQ6" s="114"/>
      <c r="IR6" s="114"/>
      <c r="IS6" s="114"/>
      <c r="IT6" s="114"/>
      <c r="IU6" s="114"/>
      <c r="IV6" s="114"/>
      <c r="IW6" s="114"/>
      <c r="IX6" s="114"/>
      <c r="IY6" s="114"/>
    </row>
    <row r="7" spans="1:259" s="115" customFormat="1" ht="22.25" customHeight="1">
      <c r="A7" s="111" t="s">
        <v>202</v>
      </c>
      <c r="B7" s="112">
        <v>1.01</v>
      </c>
      <c r="C7" s="112"/>
      <c r="D7" s="112"/>
      <c r="E7" s="112"/>
      <c r="F7" s="112"/>
      <c r="G7" s="112"/>
      <c r="H7" s="112"/>
      <c r="I7" s="112"/>
      <c r="J7" s="112"/>
      <c r="K7" s="112"/>
      <c r="L7" s="112">
        <v>1</v>
      </c>
      <c r="M7" s="113">
        <f>SUM(B7:F7)/L7</f>
        <v>1.01</v>
      </c>
      <c r="N7" s="112">
        <v>5</v>
      </c>
      <c r="O7" s="114"/>
      <c r="P7" s="114"/>
      <c r="Q7" s="114"/>
      <c r="R7" s="114"/>
      <c r="S7" s="114"/>
      <c r="T7" s="114"/>
      <c r="U7" s="114"/>
      <c r="V7" s="114"/>
      <c r="W7" s="114"/>
      <c r="X7" s="114"/>
      <c r="Y7" s="114"/>
      <c r="Z7" s="114"/>
      <c r="AA7" s="114"/>
      <c r="AB7" s="114"/>
      <c r="AC7" s="114"/>
      <c r="AD7" s="114"/>
      <c r="AE7" s="114"/>
      <c r="AF7" s="114"/>
      <c r="AG7" s="114"/>
      <c r="AH7" s="114"/>
      <c r="AI7" s="114"/>
      <c r="AJ7" s="114"/>
      <c r="AK7" s="114"/>
      <c r="AL7" s="114"/>
      <c r="AM7" s="114"/>
      <c r="AN7" s="114"/>
      <c r="AO7" s="114"/>
      <c r="AP7" s="114"/>
      <c r="AQ7" s="114"/>
      <c r="AR7" s="114"/>
      <c r="AS7" s="114"/>
      <c r="AT7" s="114"/>
      <c r="AU7" s="114"/>
      <c r="AV7" s="114"/>
      <c r="AW7" s="114"/>
      <c r="AX7" s="114"/>
      <c r="AY7" s="114"/>
      <c r="AZ7" s="114"/>
      <c r="BA7" s="114"/>
      <c r="BB7" s="114"/>
      <c r="BC7" s="114"/>
      <c r="BD7" s="114"/>
      <c r="BE7" s="114"/>
      <c r="BF7" s="114"/>
      <c r="BG7" s="114"/>
      <c r="BH7" s="114"/>
      <c r="BI7" s="114"/>
      <c r="BJ7" s="114"/>
      <c r="BK7" s="114"/>
      <c r="BL7" s="114"/>
      <c r="BM7" s="114"/>
      <c r="BN7" s="114"/>
      <c r="BO7" s="114"/>
      <c r="BP7" s="114"/>
      <c r="BQ7" s="114"/>
      <c r="BR7" s="114"/>
      <c r="BS7" s="114"/>
      <c r="BT7" s="114"/>
      <c r="BU7" s="114"/>
      <c r="BV7" s="114"/>
      <c r="BW7" s="114"/>
      <c r="BX7" s="114"/>
      <c r="BY7" s="114"/>
      <c r="BZ7" s="114"/>
      <c r="CA7" s="114"/>
      <c r="CB7" s="114"/>
      <c r="CC7" s="114"/>
      <c r="CD7" s="114"/>
      <c r="CE7" s="114"/>
      <c r="CF7" s="114"/>
      <c r="CG7" s="114"/>
      <c r="CH7" s="114"/>
      <c r="CI7" s="114"/>
      <c r="CJ7" s="114"/>
      <c r="CK7" s="114"/>
      <c r="CL7" s="114"/>
      <c r="CM7" s="114"/>
      <c r="CN7" s="114"/>
      <c r="CO7" s="114"/>
      <c r="CP7" s="114"/>
      <c r="CQ7" s="114"/>
      <c r="CR7" s="114"/>
      <c r="CS7" s="114"/>
      <c r="CT7" s="114"/>
      <c r="CU7" s="114"/>
      <c r="CV7" s="114"/>
      <c r="CW7" s="114"/>
      <c r="CX7" s="114"/>
      <c r="CY7" s="114"/>
      <c r="CZ7" s="114"/>
      <c r="DA7" s="114"/>
      <c r="DB7" s="114"/>
      <c r="DC7" s="114"/>
      <c r="DD7" s="114"/>
      <c r="DE7" s="114"/>
      <c r="DF7" s="114"/>
      <c r="DG7" s="114"/>
      <c r="DH7" s="114"/>
      <c r="DI7" s="114"/>
      <c r="DJ7" s="114"/>
      <c r="DK7" s="114"/>
      <c r="DL7" s="114"/>
      <c r="DM7" s="114"/>
      <c r="DN7" s="114"/>
      <c r="DO7" s="114"/>
      <c r="DP7" s="114"/>
      <c r="DQ7" s="114"/>
      <c r="DR7" s="114"/>
      <c r="DS7" s="114"/>
      <c r="DT7" s="114"/>
      <c r="DU7" s="114"/>
      <c r="DV7" s="114"/>
      <c r="DW7" s="114"/>
      <c r="DX7" s="114"/>
      <c r="DY7" s="114"/>
      <c r="DZ7" s="114"/>
      <c r="EA7" s="114"/>
      <c r="EB7" s="114"/>
      <c r="EC7" s="114"/>
      <c r="ED7" s="114"/>
      <c r="EE7" s="114"/>
      <c r="EF7" s="114"/>
      <c r="EG7" s="114"/>
      <c r="EH7" s="114"/>
      <c r="EI7" s="114"/>
      <c r="EJ7" s="114"/>
      <c r="EK7" s="114"/>
      <c r="EL7" s="114"/>
      <c r="EM7" s="114"/>
      <c r="EN7" s="114"/>
      <c r="EO7" s="114"/>
      <c r="EP7" s="114"/>
      <c r="EQ7" s="114"/>
      <c r="ER7" s="114"/>
      <c r="ES7" s="114"/>
      <c r="ET7" s="114"/>
      <c r="EU7" s="114"/>
      <c r="EV7" s="114"/>
      <c r="EW7" s="114"/>
      <c r="EX7" s="114"/>
      <c r="EY7" s="114"/>
      <c r="EZ7" s="114"/>
      <c r="FA7" s="114"/>
      <c r="FB7" s="114"/>
      <c r="FC7" s="114"/>
      <c r="FD7" s="114"/>
      <c r="FE7" s="114"/>
      <c r="FF7" s="114"/>
      <c r="FG7" s="114"/>
      <c r="FH7" s="114"/>
      <c r="FI7" s="114"/>
      <c r="FJ7" s="114"/>
      <c r="FK7" s="114"/>
      <c r="FL7" s="114"/>
      <c r="FM7" s="114"/>
      <c r="FN7" s="114"/>
      <c r="FO7" s="114"/>
      <c r="FP7" s="114"/>
      <c r="FQ7" s="114"/>
      <c r="FR7" s="114"/>
      <c r="FS7" s="114"/>
      <c r="FT7" s="114"/>
      <c r="FU7" s="114"/>
      <c r="FV7" s="114"/>
      <c r="FW7" s="114"/>
      <c r="FX7" s="114"/>
      <c r="FY7" s="114"/>
      <c r="FZ7" s="114"/>
      <c r="GA7" s="114"/>
      <c r="GB7" s="114"/>
      <c r="GC7" s="114"/>
      <c r="GD7" s="114"/>
      <c r="GE7" s="114"/>
      <c r="GF7" s="114"/>
      <c r="GG7" s="114"/>
      <c r="GH7" s="114"/>
      <c r="GI7" s="114"/>
      <c r="GJ7" s="114"/>
      <c r="GK7" s="114"/>
      <c r="GL7" s="114"/>
      <c r="GM7" s="114"/>
      <c r="GN7" s="114"/>
      <c r="GO7" s="114"/>
      <c r="GP7" s="114"/>
      <c r="GQ7" s="114"/>
      <c r="GR7" s="114"/>
      <c r="GS7" s="114"/>
      <c r="GT7" s="114"/>
      <c r="GU7" s="114"/>
      <c r="GV7" s="114"/>
      <c r="GW7" s="114"/>
      <c r="GX7" s="114"/>
      <c r="GY7" s="114"/>
      <c r="GZ7" s="114"/>
      <c r="HA7" s="114"/>
      <c r="HB7" s="114"/>
      <c r="HC7" s="114"/>
      <c r="HD7" s="114"/>
      <c r="HE7" s="114"/>
      <c r="HF7" s="114"/>
      <c r="HG7" s="114"/>
      <c r="HH7" s="114"/>
      <c r="HI7" s="114"/>
      <c r="HJ7" s="114"/>
      <c r="HK7" s="114"/>
      <c r="HL7" s="114"/>
      <c r="HM7" s="114"/>
      <c r="HN7" s="114"/>
      <c r="HO7" s="114"/>
      <c r="HP7" s="114"/>
      <c r="HQ7" s="114"/>
      <c r="HR7" s="114"/>
      <c r="HS7" s="114"/>
      <c r="HT7" s="114"/>
      <c r="HU7" s="114"/>
      <c r="HV7" s="114"/>
      <c r="HW7" s="114"/>
      <c r="HX7" s="114"/>
      <c r="HY7" s="114"/>
      <c r="HZ7" s="114"/>
      <c r="IA7" s="114"/>
      <c r="IB7" s="114"/>
      <c r="IC7" s="114"/>
      <c r="ID7" s="114"/>
      <c r="IE7" s="114"/>
      <c r="IF7" s="114"/>
      <c r="IG7" s="114"/>
      <c r="IH7" s="114"/>
      <c r="II7" s="114"/>
      <c r="IJ7" s="114"/>
      <c r="IK7" s="114"/>
      <c r="IL7" s="114"/>
      <c r="IM7" s="114"/>
      <c r="IN7" s="114"/>
      <c r="IO7" s="114"/>
      <c r="IP7" s="114"/>
      <c r="IQ7" s="114"/>
      <c r="IR7" s="114"/>
      <c r="IS7" s="114"/>
      <c r="IT7" s="114"/>
      <c r="IU7" s="114"/>
      <c r="IV7" s="114"/>
      <c r="IW7" s="114"/>
      <c r="IX7" s="114"/>
      <c r="IY7" s="114"/>
    </row>
    <row r="8" spans="1:259" s="115" customFormat="1" ht="22.25" customHeight="1">
      <c r="A8" s="111" t="s">
        <v>198</v>
      </c>
      <c r="B8" s="112">
        <v>1.07</v>
      </c>
      <c r="C8" s="112">
        <v>0.92</v>
      </c>
      <c r="D8" s="112">
        <v>0.81</v>
      </c>
      <c r="E8" s="112">
        <v>0.95</v>
      </c>
      <c r="F8" s="112">
        <v>2</v>
      </c>
      <c r="G8" s="112"/>
      <c r="H8" s="112"/>
      <c r="I8" s="112"/>
      <c r="J8" s="112"/>
      <c r="K8" s="112"/>
      <c r="L8" s="112">
        <v>5</v>
      </c>
      <c r="M8" s="113">
        <f>SUM(B8:F8)/L8</f>
        <v>1.1499999999999999</v>
      </c>
      <c r="N8" s="112">
        <v>10</v>
      </c>
      <c r="O8" s="114"/>
      <c r="P8" s="114"/>
      <c r="Q8" s="114"/>
      <c r="R8" s="114"/>
      <c r="S8" s="114"/>
      <c r="T8" s="114"/>
      <c r="U8" s="114"/>
      <c r="V8" s="114"/>
      <c r="W8" s="114"/>
      <c r="X8" s="114"/>
      <c r="Y8" s="114"/>
      <c r="Z8" s="114"/>
      <c r="AA8" s="114"/>
      <c r="AB8" s="114"/>
      <c r="AC8" s="114"/>
      <c r="AD8" s="114"/>
      <c r="AE8" s="114"/>
      <c r="AF8" s="114"/>
      <c r="AG8" s="114"/>
      <c r="AH8" s="114"/>
      <c r="AI8" s="114"/>
      <c r="AJ8" s="114"/>
      <c r="AK8" s="114"/>
      <c r="AL8" s="114"/>
      <c r="AM8" s="114"/>
      <c r="AN8" s="114"/>
      <c r="AO8" s="114"/>
      <c r="AP8" s="114"/>
      <c r="AQ8" s="114"/>
      <c r="AR8" s="114"/>
      <c r="AS8" s="114"/>
      <c r="AT8" s="114"/>
      <c r="AU8" s="114"/>
      <c r="AV8" s="114"/>
      <c r="AW8" s="114"/>
      <c r="AX8" s="114"/>
      <c r="AY8" s="114"/>
      <c r="AZ8" s="114"/>
      <c r="BA8" s="114"/>
      <c r="BB8" s="114"/>
      <c r="BC8" s="114"/>
      <c r="BD8" s="114"/>
      <c r="BE8" s="114"/>
      <c r="BF8" s="114"/>
      <c r="BG8" s="114"/>
      <c r="BH8" s="114"/>
      <c r="BI8" s="114"/>
      <c r="BJ8" s="114"/>
      <c r="BK8" s="114"/>
      <c r="BL8" s="114"/>
      <c r="BM8" s="114"/>
      <c r="BN8" s="114"/>
      <c r="BO8" s="114"/>
      <c r="BP8" s="114"/>
      <c r="BQ8" s="114"/>
      <c r="BR8" s="114"/>
      <c r="BS8" s="114"/>
      <c r="BT8" s="114"/>
      <c r="BU8" s="114"/>
      <c r="BV8" s="114"/>
      <c r="BW8" s="114"/>
      <c r="BX8" s="114"/>
      <c r="BY8" s="114"/>
      <c r="BZ8" s="114"/>
      <c r="CA8" s="114"/>
      <c r="CB8" s="114"/>
      <c r="CC8" s="114"/>
      <c r="CD8" s="114"/>
      <c r="CE8" s="114"/>
      <c r="CF8" s="114"/>
      <c r="CG8" s="114"/>
      <c r="CH8" s="114"/>
      <c r="CI8" s="114"/>
      <c r="CJ8" s="114"/>
      <c r="CK8" s="114"/>
      <c r="CL8" s="114"/>
      <c r="CM8" s="114"/>
      <c r="CN8" s="114"/>
      <c r="CO8" s="114"/>
      <c r="CP8" s="114"/>
      <c r="CQ8" s="114"/>
      <c r="CR8" s="114"/>
      <c r="CS8" s="114"/>
      <c r="CT8" s="114"/>
      <c r="CU8" s="114"/>
      <c r="CV8" s="114"/>
      <c r="CW8" s="114"/>
      <c r="CX8" s="114"/>
      <c r="CY8" s="114"/>
      <c r="CZ8" s="114"/>
      <c r="DA8" s="114"/>
      <c r="DB8" s="114"/>
      <c r="DC8" s="114"/>
      <c r="DD8" s="114"/>
      <c r="DE8" s="114"/>
      <c r="DF8" s="114"/>
      <c r="DG8" s="114"/>
      <c r="DH8" s="114"/>
      <c r="DI8" s="114"/>
      <c r="DJ8" s="114"/>
      <c r="DK8" s="114"/>
      <c r="DL8" s="114"/>
      <c r="DM8" s="114"/>
      <c r="DN8" s="114"/>
      <c r="DO8" s="114"/>
      <c r="DP8" s="114"/>
      <c r="DQ8" s="114"/>
      <c r="DR8" s="114"/>
      <c r="DS8" s="114"/>
      <c r="DT8" s="114"/>
      <c r="DU8" s="114"/>
      <c r="DV8" s="114"/>
      <c r="DW8" s="114"/>
      <c r="DX8" s="114"/>
      <c r="DY8" s="114"/>
      <c r="DZ8" s="114"/>
      <c r="EA8" s="114"/>
      <c r="EB8" s="114"/>
      <c r="EC8" s="114"/>
      <c r="ED8" s="114"/>
      <c r="EE8" s="114"/>
      <c r="EF8" s="114"/>
      <c r="EG8" s="114"/>
      <c r="EH8" s="114"/>
      <c r="EI8" s="114"/>
      <c r="EJ8" s="114"/>
      <c r="EK8" s="114"/>
      <c r="EL8" s="114"/>
      <c r="EM8" s="114"/>
      <c r="EN8" s="114"/>
      <c r="EO8" s="114"/>
      <c r="EP8" s="114"/>
      <c r="EQ8" s="114"/>
      <c r="ER8" s="114"/>
      <c r="ES8" s="114"/>
      <c r="ET8" s="114"/>
      <c r="EU8" s="114"/>
      <c r="EV8" s="114"/>
      <c r="EW8" s="114"/>
      <c r="EX8" s="114"/>
      <c r="EY8" s="114"/>
      <c r="EZ8" s="114"/>
      <c r="FA8" s="114"/>
      <c r="FB8" s="114"/>
      <c r="FC8" s="114"/>
      <c r="FD8" s="114"/>
      <c r="FE8" s="114"/>
      <c r="FF8" s="114"/>
      <c r="FG8" s="114"/>
      <c r="FH8" s="114"/>
      <c r="FI8" s="114"/>
      <c r="FJ8" s="114"/>
      <c r="FK8" s="114"/>
      <c r="FL8" s="114"/>
      <c r="FM8" s="114"/>
      <c r="FN8" s="114"/>
      <c r="FO8" s="114"/>
      <c r="FP8" s="114"/>
      <c r="FQ8" s="114"/>
      <c r="FR8" s="114"/>
      <c r="FS8" s="114"/>
      <c r="FT8" s="114"/>
      <c r="FU8" s="114"/>
      <c r="FV8" s="114"/>
      <c r="FW8" s="114"/>
      <c r="FX8" s="114"/>
      <c r="FY8" s="114"/>
      <c r="FZ8" s="114"/>
      <c r="GA8" s="114"/>
      <c r="GB8" s="114"/>
      <c r="GC8" s="114"/>
      <c r="GD8" s="114"/>
      <c r="GE8" s="114"/>
      <c r="GF8" s="114"/>
      <c r="GG8" s="114"/>
      <c r="GH8" s="114"/>
      <c r="GI8" s="114"/>
      <c r="GJ8" s="114"/>
      <c r="GK8" s="114"/>
      <c r="GL8" s="114"/>
      <c r="GM8" s="114"/>
      <c r="GN8" s="114"/>
      <c r="GO8" s="114"/>
      <c r="GP8" s="114"/>
      <c r="GQ8" s="114"/>
      <c r="GR8" s="114"/>
      <c r="GS8" s="114"/>
      <c r="GT8" s="114"/>
      <c r="GU8" s="114"/>
      <c r="GV8" s="114"/>
      <c r="GW8" s="114"/>
      <c r="GX8" s="114"/>
      <c r="GY8" s="114"/>
      <c r="GZ8" s="114"/>
      <c r="HA8" s="114"/>
      <c r="HB8" s="114"/>
      <c r="HC8" s="114"/>
      <c r="HD8" s="114"/>
      <c r="HE8" s="114"/>
      <c r="HF8" s="114"/>
      <c r="HG8" s="114"/>
      <c r="HH8" s="114"/>
      <c r="HI8" s="114"/>
      <c r="HJ8" s="114"/>
      <c r="HK8" s="114"/>
      <c r="HL8" s="114"/>
      <c r="HM8" s="114"/>
      <c r="HN8" s="114"/>
      <c r="HO8" s="114"/>
      <c r="HP8" s="114"/>
      <c r="HQ8" s="114"/>
      <c r="HR8" s="114"/>
      <c r="HS8" s="114"/>
      <c r="HT8" s="114"/>
      <c r="HU8" s="114"/>
      <c r="HV8" s="114"/>
      <c r="HW8" s="114"/>
      <c r="HX8" s="114"/>
      <c r="HY8" s="114"/>
      <c r="HZ8" s="114"/>
      <c r="IA8" s="114"/>
      <c r="IB8" s="114"/>
      <c r="IC8" s="114"/>
      <c r="ID8" s="114"/>
      <c r="IE8" s="114"/>
      <c r="IF8" s="114"/>
      <c r="IG8" s="114"/>
      <c r="IH8" s="114"/>
      <c r="II8" s="114"/>
      <c r="IJ8" s="114"/>
      <c r="IK8" s="114"/>
      <c r="IL8" s="114"/>
      <c r="IM8" s="114"/>
      <c r="IN8" s="114"/>
      <c r="IO8" s="114"/>
      <c r="IP8" s="114"/>
      <c r="IQ8" s="114"/>
      <c r="IR8" s="114"/>
      <c r="IS8" s="114"/>
      <c r="IT8" s="114"/>
      <c r="IU8" s="114"/>
      <c r="IV8" s="114"/>
      <c r="IW8" s="114"/>
      <c r="IX8" s="114"/>
      <c r="IY8" s="114"/>
    </row>
    <row r="9" spans="1:259" s="115" customFormat="1" ht="22.25" customHeight="1">
      <c r="A9" s="111" t="s">
        <v>201</v>
      </c>
      <c r="B9" s="112">
        <v>2.21</v>
      </c>
      <c r="C9" s="112">
        <v>1</v>
      </c>
      <c r="D9" s="112">
        <v>2.5499999999999998</v>
      </c>
      <c r="E9" s="112">
        <v>4.5999999999999996</v>
      </c>
      <c r="F9" s="112">
        <v>0.97</v>
      </c>
      <c r="G9" s="112"/>
      <c r="H9" s="112"/>
      <c r="I9" s="112"/>
      <c r="J9" s="112"/>
      <c r="K9" s="112"/>
      <c r="L9" s="112">
        <v>5</v>
      </c>
      <c r="M9" s="113">
        <f>SUM(B9:F9)/L9</f>
        <v>2.266</v>
      </c>
      <c r="N9" s="112">
        <v>10</v>
      </c>
      <c r="O9" s="114"/>
      <c r="P9" s="114"/>
      <c r="Q9" s="114"/>
      <c r="R9" s="114"/>
      <c r="S9" s="114"/>
      <c r="T9" s="114"/>
      <c r="U9" s="114"/>
      <c r="V9" s="114"/>
      <c r="W9" s="114"/>
      <c r="X9" s="114"/>
      <c r="Y9" s="114"/>
      <c r="Z9" s="114"/>
      <c r="AA9" s="114"/>
      <c r="AB9" s="114"/>
      <c r="AC9" s="114"/>
      <c r="AD9" s="114"/>
      <c r="AE9" s="114"/>
      <c r="AF9" s="114"/>
      <c r="AG9" s="114"/>
      <c r="AH9" s="114"/>
      <c r="AI9" s="114"/>
      <c r="AJ9" s="114"/>
      <c r="AK9" s="114"/>
      <c r="AL9" s="114"/>
      <c r="AM9" s="114"/>
      <c r="AN9" s="114"/>
      <c r="AO9" s="114"/>
      <c r="AP9" s="114"/>
      <c r="AQ9" s="114"/>
      <c r="AR9" s="114"/>
      <c r="AS9" s="114"/>
      <c r="AT9" s="114"/>
      <c r="AU9" s="114"/>
      <c r="AV9" s="114"/>
      <c r="AW9" s="114"/>
      <c r="AX9" s="114"/>
      <c r="AY9" s="114"/>
      <c r="AZ9" s="114"/>
      <c r="BA9" s="114"/>
      <c r="BB9" s="114"/>
      <c r="BC9" s="114"/>
      <c r="BD9" s="114"/>
      <c r="BE9" s="114"/>
      <c r="BF9" s="114"/>
      <c r="BG9" s="114"/>
      <c r="BH9" s="114"/>
      <c r="BI9" s="114"/>
      <c r="BJ9" s="114"/>
      <c r="BK9" s="114"/>
      <c r="BL9" s="114"/>
      <c r="BM9" s="114"/>
      <c r="BN9" s="114"/>
      <c r="BO9" s="114"/>
      <c r="BP9" s="114"/>
      <c r="BQ9" s="114"/>
      <c r="BR9" s="114"/>
      <c r="BS9" s="114"/>
      <c r="BT9" s="114"/>
      <c r="BU9" s="114"/>
      <c r="BV9" s="114"/>
      <c r="BW9" s="114"/>
      <c r="BX9" s="114"/>
      <c r="BY9" s="114"/>
      <c r="BZ9" s="114"/>
      <c r="CA9" s="114"/>
      <c r="CB9" s="114"/>
      <c r="CC9" s="114"/>
      <c r="CD9" s="114"/>
      <c r="CE9" s="114"/>
      <c r="CF9" s="114"/>
      <c r="CG9" s="114"/>
      <c r="CH9" s="114"/>
      <c r="CI9" s="114"/>
      <c r="CJ9" s="114"/>
      <c r="CK9" s="114"/>
      <c r="CL9" s="114"/>
      <c r="CM9" s="114"/>
      <c r="CN9" s="114"/>
      <c r="CO9" s="114"/>
      <c r="CP9" s="114"/>
      <c r="CQ9" s="114"/>
      <c r="CR9" s="114"/>
      <c r="CS9" s="114"/>
      <c r="CT9" s="114"/>
      <c r="CU9" s="114"/>
      <c r="CV9" s="114"/>
      <c r="CW9" s="114"/>
      <c r="CX9" s="114"/>
      <c r="CY9" s="114"/>
      <c r="CZ9" s="114"/>
      <c r="DA9" s="114"/>
      <c r="DB9" s="114"/>
      <c r="DC9" s="114"/>
      <c r="DD9" s="114"/>
      <c r="DE9" s="114"/>
      <c r="DF9" s="114"/>
      <c r="DG9" s="114"/>
      <c r="DH9" s="114"/>
      <c r="DI9" s="114"/>
      <c r="DJ9" s="114"/>
      <c r="DK9" s="114"/>
      <c r="DL9" s="114"/>
      <c r="DM9" s="114"/>
      <c r="DN9" s="114"/>
      <c r="DO9" s="114"/>
      <c r="DP9" s="114"/>
      <c r="DQ9" s="114"/>
      <c r="DR9" s="114"/>
      <c r="DS9" s="114"/>
      <c r="DT9" s="114"/>
      <c r="DU9" s="114"/>
      <c r="DV9" s="114"/>
      <c r="DW9" s="114"/>
      <c r="DX9" s="114"/>
      <c r="DY9" s="114"/>
      <c r="DZ9" s="114"/>
      <c r="EA9" s="114"/>
      <c r="EB9" s="114"/>
      <c r="EC9" s="114"/>
      <c r="ED9" s="114"/>
      <c r="EE9" s="114"/>
      <c r="EF9" s="114"/>
      <c r="EG9" s="114"/>
      <c r="EH9" s="114"/>
      <c r="EI9" s="114"/>
      <c r="EJ9" s="114"/>
      <c r="EK9" s="114"/>
      <c r="EL9" s="114"/>
      <c r="EM9" s="114"/>
      <c r="EN9" s="114"/>
      <c r="EO9" s="114"/>
      <c r="EP9" s="114"/>
      <c r="EQ9" s="114"/>
      <c r="ER9" s="114"/>
      <c r="ES9" s="114"/>
      <c r="ET9" s="114"/>
      <c r="EU9" s="114"/>
      <c r="EV9" s="114"/>
      <c r="EW9" s="114"/>
      <c r="EX9" s="114"/>
      <c r="EY9" s="114"/>
      <c r="EZ9" s="114"/>
      <c r="FA9" s="114"/>
      <c r="FB9" s="114"/>
      <c r="FC9" s="114"/>
      <c r="FD9" s="114"/>
      <c r="FE9" s="114"/>
      <c r="FF9" s="114"/>
      <c r="FG9" s="114"/>
      <c r="FH9" s="114"/>
      <c r="FI9" s="114"/>
      <c r="FJ9" s="114"/>
      <c r="FK9" s="114"/>
      <c r="FL9" s="114"/>
      <c r="FM9" s="114"/>
      <c r="FN9" s="114"/>
      <c r="FO9" s="114"/>
      <c r="FP9" s="114"/>
      <c r="FQ9" s="114"/>
      <c r="FR9" s="114"/>
      <c r="FS9" s="114"/>
      <c r="FT9" s="114"/>
      <c r="FU9" s="114"/>
      <c r="FV9" s="114"/>
      <c r="FW9" s="114"/>
      <c r="FX9" s="114"/>
      <c r="FY9" s="114"/>
      <c r="FZ9" s="114"/>
      <c r="GA9" s="114"/>
      <c r="GB9" s="114"/>
      <c r="GC9" s="114"/>
      <c r="GD9" s="114"/>
      <c r="GE9" s="114"/>
      <c r="GF9" s="114"/>
      <c r="GG9" s="114"/>
      <c r="GH9" s="114"/>
      <c r="GI9" s="114"/>
      <c r="GJ9" s="114"/>
      <c r="GK9" s="114"/>
      <c r="GL9" s="114"/>
      <c r="GM9" s="114"/>
      <c r="GN9" s="114"/>
      <c r="GO9" s="114"/>
      <c r="GP9" s="114"/>
      <c r="GQ9" s="114"/>
      <c r="GR9" s="114"/>
      <c r="GS9" s="114"/>
      <c r="GT9" s="114"/>
      <c r="GU9" s="114"/>
      <c r="GV9" s="114"/>
      <c r="GW9" s="114"/>
      <c r="GX9" s="114"/>
      <c r="GY9" s="114"/>
      <c r="GZ9" s="114"/>
      <c r="HA9" s="114"/>
      <c r="HB9" s="114"/>
      <c r="HC9" s="114"/>
      <c r="HD9" s="114"/>
      <c r="HE9" s="114"/>
      <c r="HF9" s="114"/>
      <c r="HG9" s="114"/>
      <c r="HH9" s="114"/>
      <c r="HI9" s="114"/>
      <c r="HJ9" s="114"/>
      <c r="HK9" s="114"/>
      <c r="HL9" s="114"/>
      <c r="HM9" s="114"/>
      <c r="HN9" s="114"/>
      <c r="HO9" s="114"/>
      <c r="HP9" s="114"/>
      <c r="HQ9" s="114"/>
      <c r="HR9" s="114"/>
      <c r="HS9" s="114"/>
      <c r="HT9" s="114"/>
      <c r="HU9" s="114"/>
      <c r="HV9" s="114"/>
      <c r="HW9" s="114"/>
      <c r="HX9" s="114"/>
      <c r="HY9" s="114"/>
      <c r="HZ9" s="114"/>
      <c r="IA9" s="114"/>
      <c r="IB9" s="114"/>
      <c r="IC9" s="114"/>
      <c r="ID9" s="114"/>
      <c r="IE9" s="114"/>
      <c r="IF9" s="114"/>
      <c r="IG9" s="114"/>
      <c r="IH9" s="114"/>
      <c r="II9" s="114"/>
      <c r="IJ9" s="114"/>
      <c r="IK9" s="114"/>
      <c r="IL9" s="114"/>
      <c r="IM9" s="114"/>
      <c r="IN9" s="114"/>
      <c r="IO9" s="114"/>
      <c r="IP9" s="114"/>
      <c r="IQ9" s="114"/>
      <c r="IR9" s="114"/>
      <c r="IS9" s="114"/>
      <c r="IT9" s="114"/>
      <c r="IU9" s="114"/>
      <c r="IV9" s="114"/>
      <c r="IW9" s="114"/>
      <c r="IX9" s="114"/>
      <c r="IY9" s="114"/>
    </row>
    <row r="10" spans="1:259" s="107" customFormat="1" ht="22.25" customHeight="1">
      <c r="A10" s="108" t="s">
        <v>257</v>
      </c>
      <c r="B10" s="105"/>
      <c r="C10" s="105"/>
      <c r="D10" s="105"/>
      <c r="E10" s="105"/>
      <c r="F10" s="105"/>
      <c r="G10" s="109"/>
      <c r="H10" s="109"/>
      <c r="I10" s="109"/>
      <c r="J10" s="109"/>
      <c r="K10" s="109"/>
      <c r="L10" s="109"/>
      <c r="M10" s="110"/>
      <c r="N10" s="109"/>
      <c r="O10" s="76"/>
      <c r="P10" s="76"/>
      <c r="Q10" s="76"/>
      <c r="R10" s="76"/>
      <c r="S10" s="76"/>
      <c r="T10" s="76"/>
      <c r="U10" s="76"/>
      <c r="V10" s="76"/>
      <c r="W10" s="76"/>
      <c r="X10" s="76"/>
      <c r="Y10" s="76"/>
      <c r="Z10" s="76"/>
      <c r="AA10" s="76"/>
      <c r="AB10" s="76"/>
      <c r="AC10" s="76"/>
      <c r="AD10" s="76"/>
      <c r="AE10" s="76"/>
      <c r="AF10" s="76"/>
      <c r="AG10" s="76"/>
      <c r="AH10" s="76"/>
      <c r="AI10" s="76"/>
      <c r="AJ10" s="76"/>
      <c r="AK10" s="76"/>
      <c r="AL10" s="76"/>
      <c r="AM10" s="76"/>
      <c r="AN10" s="76"/>
      <c r="AO10" s="76"/>
      <c r="AP10" s="76"/>
      <c r="AQ10" s="76"/>
      <c r="AR10" s="76"/>
      <c r="AS10" s="76"/>
      <c r="AT10" s="76"/>
      <c r="AU10" s="76"/>
      <c r="AV10" s="76"/>
      <c r="AW10" s="76"/>
      <c r="AX10" s="76"/>
      <c r="AY10" s="76"/>
      <c r="AZ10" s="76"/>
      <c r="BA10" s="76"/>
      <c r="BB10" s="76"/>
      <c r="BC10" s="76"/>
      <c r="BD10" s="76"/>
      <c r="BE10" s="76"/>
      <c r="BF10" s="76"/>
      <c r="BG10" s="76"/>
      <c r="BH10" s="76"/>
      <c r="BI10" s="76"/>
      <c r="BJ10" s="76"/>
      <c r="BK10" s="76"/>
      <c r="BL10" s="76"/>
      <c r="BM10" s="76"/>
      <c r="BN10" s="76"/>
      <c r="BO10" s="76"/>
      <c r="BP10" s="76"/>
      <c r="BQ10" s="76"/>
      <c r="BR10" s="76"/>
      <c r="BS10" s="76"/>
      <c r="BT10" s="76"/>
      <c r="BU10" s="76"/>
      <c r="BV10" s="76"/>
      <c r="BW10" s="76"/>
      <c r="BX10" s="76"/>
      <c r="BY10" s="76"/>
      <c r="BZ10" s="76"/>
      <c r="CA10" s="76"/>
      <c r="CB10" s="76"/>
      <c r="CC10" s="76"/>
      <c r="CD10" s="76"/>
      <c r="CE10" s="76"/>
      <c r="CF10" s="76"/>
      <c r="CG10" s="76"/>
      <c r="CH10" s="76"/>
      <c r="CI10" s="76"/>
      <c r="CJ10" s="76"/>
      <c r="CK10" s="76"/>
      <c r="CL10" s="76"/>
      <c r="CM10" s="76"/>
      <c r="CN10" s="76"/>
      <c r="CO10" s="76"/>
      <c r="CP10" s="76"/>
      <c r="CQ10" s="76"/>
      <c r="CR10" s="76"/>
      <c r="CS10" s="76"/>
      <c r="CT10" s="76"/>
      <c r="CU10" s="76"/>
      <c r="CV10" s="76"/>
      <c r="CW10" s="76"/>
      <c r="CX10" s="76"/>
      <c r="CY10" s="76"/>
      <c r="CZ10" s="76"/>
      <c r="DA10" s="76"/>
      <c r="DB10" s="76"/>
      <c r="DC10" s="76"/>
      <c r="DD10" s="76"/>
      <c r="DE10" s="76"/>
      <c r="DF10" s="76"/>
      <c r="DG10" s="76"/>
      <c r="DH10" s="76"/>
      <c r="DI10" s="76"/>
      <c r="DJ10" s="76"/>
      <c r="DK10" s="76"/>
      <c r="DL10" s="76"/>
      <c r="DM10" s="76"/>
      <c r="DN10" s="76"/>
      <c r="DO10" s="76"/>
      <c r="DP10" s="76"/>
      <c r="DQ10" s="76"/>
      <c r="DR10" s="76"/>
      <c r="DS10" s="76"/>
      <c r="DT10" s="76"/>
      <c r="DU10" s="76"/>
      <c r="DV10" s="76"/>
      <c r="DW10" s="76"/>
      <c r="DX10" s="76"/>
      <c r="DY10" s="76"/>
      <c r="DZ10" s="76"/>
      <c r="EA10" s="76"/>
      <c r="EB10" s="76"/>
      <c r="EC10" s="76"/>
      <c r="ED10" s="76"/>
      <c r="EE10" s="76"/>
      <c r="EF10" s="76"/>
      <c r="EG10" s="76"/>
      <c r="EH10" s="76"/>
      <c r="EI10" s="76"/>
      <c r="EJ10" s="76"/>
      <c r="EK10" s="76"/>
      <c r="EL10" s="76"/>
      <c r="EM10" s="76"/>
      <c r="EN10" s="76"/>
      <c r="EO10" s="76"/>
      <c r="EP10" s="76"/>
      <c r="EQ10" s="76"/>
      <c r="ER10" s="76"/>
      <c r="ES10" s="76"/>
      <c r="ET10" s="76"/>
      <c r="EU10" s="76"/>
      <c r="EV10" s="76"/>
      <c r="EW10" s="76"/>
      <c r="EX10" s="76"/>
      <c r="EY10" s="76"/>
      <c r="EZ10" s="76"/>
      <c r="FA10" s="76"/>
      <c r="FB10" s="76"/>
      <c r="FC10" s="76"/>
      <c r="FD10" s="76"/>
      <c r="FE10" s="76"/>
      <c r="FF10" s="76"/>
      <c r="FG10" s="76"/>
      <c r="FH10" s="76"/>
      <c r="FI10" s="76"/>
      <c r="FJ10" s="76"/>
      <c r="FK10" s="76"/>
      <c r="FL10" s="76"/>
      <c r="FM10" s="76"/>
      <c r="FN10" s="76"/>
      <c r="FO10" s="76"/>
      <c r="FP10" s="76"/>
      <c r="FQ10" s="76"/>
      <c r="FR10" s="76"/>
      <c r="FS10" s="76"/>
      <c r="FT10" s="76"/>
      <c r="FU10" s="76"/>
      <c r="FV10" s="76"/>
      <c r="FW10" s="76"/>
      <c r="FX10" s="76"/>
      <c r="FY10" s="76"/>
      <c r="FZ10" s="76"/>
      <c r="GA10" s="76"/>
      <c r="GB10" s="76"/>
      <c r="GC10" s="76"/>
      <c r="GD10" s="76"/>
      <c r="GE10" s="76"/>
      <c r="GF10" s="76"/>
      <c r="GG10" s="76"/>
      <c r="GH10" s="76"/>
      <c r="GI10" s="76"/>
      <c r="GJ10" s="76"/>
      <c r="GK10" s="76"/>
      <c r="GL10" s="76"/>
      <c r="GM10" s="76"/>
      <c r="GN10" s="76"/>
      <c r="GO10" s="76"/>
      <c r="GP10" s="76"/>
      <c r="GQ10" s="76"/>
      <c r="GR10" s="76"/>
      <c r="GS10" s="76"/>
      <c r="GT10" s="76"/>
      <c r="GU10" s="76"/>
      <c r="GV10" s="76"/>
      <c r="GW10" s="76"/>
      <c r="GX10" s="76"/>
      <c r="GY10" s="76"/>
      <c r="GZ10" s="76"/>
      <c r="HA10" s="76"/>
      <c r="HB10" s="76"/>
      <c r="HC10" s="76"/>
      <c r="HD10" s="76"/>
      <c r="HE10" s="76"/>
      <c r="HF10" s="76"/>
      <c r="HG10" s="76"/>
      <c r="HH10" s="76"/>
      <c r="HI10" s="76"/>
      <c r="HJ10" s="76"/>
      <c r="HK10" s="76"/>
      <c r="HL10" s="76"/>
      <c r="HM10" s="76"/>
      <c r="HN10" s="76"/>
      <c r="HO10" s="76"/>
      <c r="HP10" s="76"/>
      <c r="HQ10" s="76"/>
      <c r="HR10" s="76"/>
      <c r="HS10" s="76"/>
      <c r="HT10" s="76"/>
      <c r="HU10" s="76"/>
      <c r="HV10" s="76"/>
      <c r="HW10" s="76"/>
      <c r="HX10" s="76"/>
      <c r="HY10" s="76"/>
      <c r="HZ10" s="76"/>
      <c r="IA10" s="76"/>
      <c r="IB10" s="76"/>
      <c r="IC10" s="76"/>
      <c r="ID10" s="76"/>
      <c r="IE10" s="76"/>
      <c r="IF10" s="76"/>
      <c r="IG10" s="76"/>
      <c r="IH10" s="76"/>
      <c r="II10" s="76"/>
      <c r="IJ10" s="76"/>
      <c r="IK10" s="76"/>
      <c r="IL10" s="76"/>
      <c r="IM10" s="76"/>
      <c r="IN10" s="76"/>
      <c r="IO10" s="76"/>
      <c r="IP10" s="76"/>
      <c r="IQ10" s="76"/>
      <c r="IR10" s="76"/>
      <c r="IS10" s="76"/>
      <c r="IT10" s="76"/>
      <c r="IU10" s="76"/>
      <c r="IV10" s="76"/>
      <c r="IW10" s="76"/>
      <c r="IX10" s="76"/>
      <c r="IY10" s="76"/>
    </row>
    <row r="11" spans="1:259" ht="22.25" customHeight="1">
      <c r="A11" s="12" t="s">
        <v>258</v>
      </c>
      <c r="B11" s="10"/>
      <c r="C11" s="10"/>
      <c r="D11" s="10"/>
      <c r="E11" s="10"/>
      <c r="F11" s="10"/>
      <c r="G11" s="7"/>
      <c r="H11" s="7"/>
      <c r="I11" s="7"/>
      <c r="J11" s="7"/>
      <c r="K11" s="7"/>
      <c r="L11" s="7"/>
      <c r="M11" s="11"/>
      <c r="N11" s="7"/>
    </row>
    <row r="12" spans="1:259" ht="22.25" customHeight="1">
      <c r="A12" s="12" t="s">
        <v>259</v>
      </c>
      <c r="B12" s="10"/>
      <c r="C12" s="10"/>
      <c r="D12" s="10"/>
      <c r="E12" s="10"/>
      <c r="F12" s="10"/>
      <c r="G12" s="7"/>
      <c r="H12" s="7"/>
      <c r="I12" s="7"/>
      <c r="J12" s="7"/>
      <c r="K12" s="7"/>
      <c r="L12" s="7"/>
      <c r="M12" s="11"/>
      <c r="N12" s="7"/>
    </row>
    <row r="13" spans="1:259" ht="22.25" customHeight="1">
      <c r="A13" s="12" t="s">
        <v>260</v>
      </c>
      <c r="B13" s="10"/>
      <c r="C13" s="10"/>
      <c r="D13" s="10"/>
      <c r="E13" s="10"/>
      <c r="F13" s="10"/>
      <c r="G13" s="7"/>
      <c r="H13" s="7"/>
      <c r="I13" s="7"/>
      <c r="J13" s="7"/>
      <c r="K13" s="7"/>
      <c r="L13" s="7"/>
      <c r="M13" s="11"/>
      <c r="N13" s="7"/>
    </row>
    <row r="14" spans="1:259" ht="18" customHeight="1">
      <c r="A14" s="21"/>
      <c r="B14" s="22"/>
      <c r="C14" s="22"/>
      <c r="D14" s="22"/>
      <c r="E14" s="22"/>
      <c r="F14" s="22"/>
      <c r="G14" s="22"/>
      <c r="H14" s="22"/>
      <c r="I14" s="22"/>
      <c r="J14" s="22"/>
      <c r="K14" s="22"/>
      <c r="L14" s="22"/>
      <c r="M14" s="22"/>
      <c r="N14" s="23"/>
    </row>
    <row r="15" spans="1:259" ht="18" customHeight="1">
      <c r="A15" s="21"/>
      <c r="B15" s="22"/>
      <c r="C15" s="22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23"/>
    </row>
    <row r="16" spans="1:259" ht="18" customHeight="1">
      <c r="A16" s="21"/>
      <c r="B16" s="22"/>
      <c r="C16" s="22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23"/>
    </row>
    <row r="17" spans="1:259" ht="18" customHeight="1">
      <c r="A17" s="21"/>
      <c r="B17" s="22"/>
      <c r="C17" s="22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3"/>
    </row>
    <row r="18" spans="1:259" ht="18" customHeight="1">
      <c r="A18" s="21"/>
      <c r="B18" s="22"/>
      <c r="C18" s="22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 s="23"/>
    </row>
    <row r="19" spans="1:259" ht="18" customHeight="1">
      <c r="A19" s="21"/>
      <c r="B19" s="22"/>
      <c r="C19" s="22"/>
      <c r="D19" s="22"/>
      <c r="E19" s="22"/>
      <c r="F19" s="22"/>
      <c r="G19" s="22"/>
      <c r="H19" s="22"/>
      <c r="I19" s="22"/>
      <c r="J19" s="22"/>
      <c r="K19" s="22"/>
      <c r="L19" s="22"/>
      <c r="M19" s="22"/>
      <c r="N19" s="23"/>
    </row>
    <row r="20" spans="1:259" ht="18" customHeight="1">
      <c r="A20" s="21"/>
      <c r="B20" s="22"/>
      <c r="C20" s="22"/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23"/>
    </row>
    <row r="21" spans="1:259" ht="18" customHeight="1">
      <c r="A21" s="21"/>
      <c r="B21" s="22"/>
      <c r="C21" s="22"/>
      <c r="D21" s="22"/>
      <c r="E21" s="22"/>
      <c r="F21" s="22"/>
      <c r="G21" s="22"/>
      <c r="H21" s="22"/>
      <c r="I21" s="22"/>
      <c r="J21" s="22"/>
      <c r="K21" s="22"/>
      <c r="L21" s="22"/>
      <c r="M21" s="22"/>
      <c r="N21" s="23"/>
    </row>
    <row r="22" spans="1:259" ht="18" customHeight="1">
      <c r="A22" s="21"/>
      <c r="B22" s="22"/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3"/>
    </row>
    <row r="23" spans="1:259" ht="18" customHeight="1">
      <c r="A23" s="21"/>
      <c r="B23" s="22"/>
      <c r="C23" s="22"/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  <c r="IM23"/>
      <c r="IN23"/>
      <c r="IO23"/>
      <c r="IP23"/>
      <c r="IQ23"/>
      <c r="IR23"/>
      <c r="IS23"/>
      <c r="IT23"/>
      <c r="IU23"/>
      <c r="IV23"/>
      <c r="IW23"/>
      <c r="IX23"/>
      <c r="IY23"/>
    </row>
    <row r="24" spans="1:259" ht="18" customHeight="1">
      <c r="A24" s="21"/>
      <c r="B24" s="22"/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3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  <c r="IL24"/>
      <c r="IM24"/>
      <c r="IN24"/>
      <c r="IO24"/>
      <c r="IP24"/>
      <c r="IQ24"/>
      <c r="IR24"/>
      <c r="IS24"/>
      <c r="IT24"/>
      <c r="IU24"/>
      <c r="IV24"/>
      <c r="IW24"/>
      <c r="IX24"/>
      <c r="IY24"/>
    </row>
    <row r="25" spans="1:259" ht="18" customHeight="1">
      <c r="A25" s="21"/>
      <c r="B25" s="22"/>
      <c r="C25" s="22"/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3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  <c r="IL25"/>
      <c r="IM25"/>
      <c r="IN25"/>
      <c r="IO25"/>
      <c r="IP25"/>
      <c r="IQ25"/>
      <c r="IR25"/>
      <c r="IS25"/>
      <c r="IT25"/>
      <c r="IU25"/>
      <c r="IV25"/>
      <c r="IW25"/>
      <c r="IX25"/>
      <c r="IY25"/>
    </row>
    <row r="26" spans="1:259" ht="18" customHeight="1">
      <c r="A26" s="21"/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3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  <c r="IL26"/>
      <c r="IM26"/>
      <c r="IN26"/>
      <c r="IO26"/>
      <c r="IP26"/>
      <c r="IQ26"/>
      <c r="IR26"/>
      <c r="IS26"/>
      <c r="IT26"/>
      <c r="IU26"/>
      <c r="IV26"/>
      <c r="IW26"/>
      <c r="IX26"/>
      <c r="IY26"/>
    </row>
    <row r="27" spans="1:259" ht="18" customHeight="1">
      <c r="A27" s="21"/>
      <c r="B27" s="22"/>
      <c r="C27" s="22"/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23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  <c r="IL27"/>
      <c r="IM27"/>
      <c r="IN27"/>
      <c r="IO27"/>
      <c r="IP27"/>
      <c r="IQ27"/>
      <c r="IR27"/>
      <c r="IS27"/>
      <c r="IT27"/>
      <c r="IU27"/>
      <c r="IV27"/>
      <c r="IW27"/>
      <c r="IX27"/>
      <c r="IY27"/>
    </row>
    <row r="28" spans="1:259" ht="18" customHeight="1">
      <c r="A28" s="21"/>
      <c r="B28" s="22"/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3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  <c r="IL28"/>
      <c r="IM28"/>
      <c r="IN28"/>
      <c r="IO28"/>
      <c r="IP28"/>
      <c r="IQ28"/>
      <c r="IR28"/>
      <c r="IS28"/>
      <c r="IT28"/>
      <c r="IU28"/>
      <c r="IV28"/>
      <c r="IW28"/>
      <c r="IX28"/>
      <c r="IY28"/>
    </row>
    <row r="29" spans="1:259" ht="18" customHeight="1">
      <c r="A29" s="21"/>
      <c r="B29" s="22"/>
      <c r="C29" s="22"/>
      <c r="D29" s="22"/>
      <c r="E29" s="22"/>
      <c r="F29" s="22"/>
      <c r="G29" s="22"/>
      <c r="H29" s="22"/>
      <c r="I29" s="22"/>
      <c r="J29" s="22"/>
      <c r="K29" s="22"/>
      <c r="L29" s="22"/>
      <c r="M29" s="22"/>
      <c r="N29" s="23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  <c r="IL29"/>
      <c r="IM29"/>
      <c r="IN29"/>
      <c r="IO29"/>
      <c r="IP29"/>
      <c r="IQ29"/>
      <c r="IR29"/>
      <c r="IS29"/>
      <c r="IT29"/>
      <c r="IU29"/>
      <c r="IV29"/>
      <c r="IW29"/>
      <c r="IX29"/>
      <c r="IY29"/>
    </row>
    <row r="30" spans="1:259" ht="18" customHeight="1">
      <c r="A30" s="21"/>
      <c r="B30" s="22"/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3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  <c r="IL30"/>
      <c r="IM30"/>
      <c r="IN30"/>
      <c r="IO30"/>
      <c r="IP30"/>
      <c r="IQ30"/>
      <c r="IR30"/>
      <c r="IS30"/>
      <c r="IT30"/>
      <c r="IU30"/>
      <c r="IV30"/>
      <c r="IW30"/>
      <c r="IX30"/>
      <c r="IY30"/>
    </row>
    <row r="31" spans="1:259" ht="18" customHeight="1">
      <c r="A31" s="21"/>
      <c r="B31" s="22"/>
      <c r="C31" s="22"/>
      <c r="D31" s="22"/>
      <c r="E31" s="22"/>
      <c r="F31" s="22"/>
      <c r="G31" s="22"/>
      <c r="H31" s="22"/>
      <c r="I31" s="22"/>
      <c r="J31" s="22"/>
      <c r="K31" s="22"/>
      <c r="L31" s="22"/>
      <c r="M31" s="22"/>
      <c r="N31" s="23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  <c r="IL31"/>
      <c r="IM31"/>
      <c r="IN31"/>
      <c r="IO31"/>
      <c r="IP31"/>
      <c r="IQ31"/>
      <c r="IR31"/>
      <c r="IS31"/>
      <c r="IT31"/>
      <c r="IU31"/>
      <c r="IV31"/>
      <c r="IW31"/>
      <c r="IX31"/>
      <c r="IY31"/>
    </row>
    <row r="32" spans="1:259" ht="18" customHeight="1">
      <c r="A32" s="21"/>
      <c r="B32" s="22"/>
      <c r="C32" s="22"/>
      <c r="D32" s="22"/>
      <c r="E32" s="22"/>
      <c r="F32" s="22"/>
      <c r="G32" s="22"/>
      <c r="H32" s="22"/>
      <c r="I32" s="22"/>
      <c r="J32" s="22"/>
      <c r="K32" s="22"/>
      <c r="L32" s="22"/>
      <c r="M32" s="22"/>
      <c r="N32" s="23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  <c r="IL32"/>
      <c r="IM32"/>
      <c r="IN32"/>
      <c r="IO32"/>
      <c r="IP32"/>
      <c r="IQ32"/>
      <c r="IR32"/>
      <c r="IS32"/>
      <c r="IT32"/>
      <c r="IU32"/>
      <c r="IV32"/>
      <c r="IW32"/>
      <c r="IX32"/>
      <c r="IY32"/>
    </row>
    <row r="33" spans="1:259" ht="18" customHeight="1">
      <c r="A33" s="21"/>
      <c r="B33" s="22"/>
      <c r="C33" s="22"/>
      <c r="D33" s="22"/>
      <c r="E33" s="22"/>
      <c r="F33" s="22"/>
      <c r="G33" s="22"/>
      <c r="H33" s="22"/>
      <c r="I33" s="22"/>
      <c r="J33" s="22"/>
      <c r="K33" s="22"/>
      <c r="L33" s="22"/>
      <c r="M33" s="22"/>
      <c r="N33" s="2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  <c r="IL33"/>
      <c r="IM33"/>
      <c r="IN33"/>
      <c r="IO33"/>
      <c r="IP33"/>
      <c r="IQ33"/>
      <c r="IR33"/>
      <c r="IS33"/>
      <c r="IT33"/>
      <c r="IU33"/>
      <c r="IV33"/>
      <c r="IW33"/>
      <c r="IX33"/>
      <c r="IY33"/>
    </row>
    <row r="34" spans="1:259" ht="18" customHeight="1">
      <c r="A34" s="21"/>
      <c r="B34" s="22"/>
      <c r="C34" s="22"/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23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  <c r="IL34"/>
      <c r="IM34"/>
      <c r="IN34"/>
      <c r="IO34"/>
      <c r="IP34"/>
      <c r="IQ34"/>
      <c r="IR34"/>
      <c r="IS34"/>
      <c r="IT34"/>
      <c r="IU34"/>
      <c r="IV34"/>
      <c r="IW34"/>
      <c r="IX34"/>
      <c r="IY34"/>
    </row>
    <row r="35" spans="1:259" ht="18" customHeight="1">
      <c r="A35" s="21"/>
      <c r="B35" s="22"/>
      <c r="C35" s="22"/>
      <c r="D35" s="22"/>
      <c r="E35" s="22"/>
      <c r="F35" s="22"/>
      <c r="G35" s="22"/>
      <c r="H35" s="22"/>
      <c r="I35" s="22"/>
      <c r="J35" s="22"/>
      <c r="K35" s="22"/>
      <c r="L35" s="22"/>
      <c r="M35" s="22"/>
      <c r="N35" s="23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  <c r="IK35"/>
      <c r="IL35"/>
      <c r="IM35"/>
      <c r="IN35"/>
      <c r="IO35"/>
      <c r="IP35"/>
      <c r="IQ35"/>
      <c r="IR35"/>
      <c r="IS35"/>
      <c r="IT35"/>
      <c r="IU35"/>
      <c r="IV35"/>
      <c r="IW35"/>
      <c r="IX35"/>
      <c r="IY35"/>
    </row>
    <row r="36" spans="1:259" ht="18" customHeight="1">
      <c r="A36" s="21"/>
      <c r="B36" s="22"/>
      <c r="C36" s="22"/>
      <c r="D36" s="22"/>
      <c r="E36" s="22"/>
      <c r="F36" s="22"/>
      <c r="G36" s="22"/>
      <c r="H36" s="22"/>
      <c r="I36" s="22"/>
      <c r="J36" s="22"/>
      <c r="K36" s="22"/>
      <c r="L36" s="22"/>
      <c r="M36" s="22"/>
      <c r="N36" s="23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  <c r="II36"/>
      <c r="IJ36"/>
      <c r="IK36"/>
      <c r="IL36"/>
      <c r="IM36"/>
      <c r="IN36"/>
      <c r="IO36"/>
      <c r="IP36"/>
      <c r="IQ36"/>
      <c r="IR36"/>
      <c r="IS36"/>
      <c r="IT36"/>
      <c r="IU36"/>
      <c r="IV36"/>
      <c r="IW36"/>
      <c r="IX36"/>
      <c r="IY36"/>
    </row>
    <row r="37" spans="1:259" ht="18" customHeight="1">
      <c r="A37" s="21"/>
      <c r="B37" s="22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3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  <c r="II37"/>
      <c r="IJ37"/>
      <c r="IK37"/>
      <c r="IL37"/>
      <c r="IM37"/>
      <c r="IN37"/>
      <c r="IO37"/>
      <c r="IP37"/>
      <c r="IQ37"/>
      <c r="IR37"/>
      <c r="IS37"/>
      <c r="IT37"/>
      <c r="IU37"/>
      <c r="IV37"/>
      <c r="IW37"/>
      <c r="IX37"/>
      <c r="IY37"/>
    </row>
    <row r="38" spans="1:259" ht="18" customHeight="1">
      <c r="A38" s="21"/>
      <c r="B38" s="22"/>
      <c r="C38" s="22"/>
      <c r="D38" s="22"/>
      <c r="E38" s="22"/>
      <c r="F38" s="22"/>
      <c r="G38" s="22"/>
      <c r="H38" s="22"/>
      <c r="I38" s="22"/>
      <c r="J38" s="22"/>
      <c r="K38" s="22"/>
      <c r="L38" s="22"/>
      <c r="M38" s="22"/>
      <c r="N38" s="23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  <c r="II38"/>
      <c r="IJ38"/>
      <c r="IK38"/>
      <c r="IL38"/>
      <c r="IM38"/>
      <c r="IN38"/>
      <c r="IO38"/>
      <c r="IP38"/>
      <c r="IQ38"/>
      <c r="IR38"/>
      <c r="IS38"/>
      <c r="IT38"/>
      <c r="IU38"/>
      <c r="IV38"/>
      <c r="IW38"/>
      <c r="IX38"/>
      <c r="IY38"/>
    </row>
    <row r="39" spans="1:259" ht="18" customHeight="1">
      <c r="A39" s="21"/>
      <c r="B39" s="22"/>
      <c r="C39" s="22"/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23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  <c r="II39"/>
      <c r="IJ39"/>
      <c r="IK39"/>
      <c r="IL39"/>
      <c r="IM39"/>
      <c r="IN39"/>
      <c r="IO39"/>
      <c r="IP39"/>
      <c r="IQ39"/>
      <c r="IR39"/>
      <c r="IS39"/>
      <c r="IT39"/>
      <c r="IU39"/>
      <c r="IV39"/>
      <c r="IW39"/>
      <c r="IX39"/>
      <c r="IY39"/>
    </row>
    <row r="40" spans="1:259" ht="18" customHeight="1">
      <c r="A40" s="21"/>
      <c r="B40" s="22"/>
      <c r="C40" s="22"/>
      <c r="D40" s="22"/>
      <c r="E40" s="22"/>
      <c r="F40" s="22"/>
      <c r="G40" s="22"/>
      <c r="H40" s="22"/>
      <c r="I40" s="22"/>
      <c r="J40" s="22"/>
      <c r="K40" s="22"/>
      <c r="L40" s="22"/>
      <c r="M40" s="22"/>
      <c r="N40" s="23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  <c r="II40"/>
      <c r="IJ40"/>
      <c r="IK40"/>
      <c r="IL40"/>
      <c r="IM40"/>
      <c r="IN40"/>
      <c r="IO40"/>
      <c r="IP40"/>
      <c r="IQ40"/>
      <c r="IR40"/>
      <c r="IS40"/>
      <c r="IT40"/>
      <c r="IU40"/>
      <c r="IV40"/>
      <c r="IW40"/>
      <c r="IX40"/>
      <c r="IY40"/>
    </row>
    <row r="41" spans="1:259" ht="18" customHeight="1">
      <c r="A41" s="21"/>
      <c r="B41" s="22"/>
      <c r="C41" s="22"/>
      <c r="D41" s="22"/>
      <c r="E41" s="22"/>
      <c r="F41" s="22"/>
      <c r="G41" s="22"/>
      <c r="H41" s="22"/>
      <c r="I41" s="22"/>
      <c r="J41" s="22"/>
      <c r="K41" s="22"/>
      <c r="L41" s="22"/>
      <c r="M41" s="22"/>
      <c r="N41" s="23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  <c r="GP41"/>
      <c r="GQ41"/>
      <c r="GR41"/>
      <c r="GS41"/>
      <c r="GT41"/>
      <c r="GU41"/>
      <c r="GV41"/>
      <c r="GW41"/>
      <c r="GX41"/>
      <c r="GY41"/>
      <c r="GZ41"/>
      <c r="HA41"/>
      <c r="HB41"/>
      <c r="HC41"/>
      <c r="HD41"/>
      <c r="HE41"/>
      <c r="HF41"/>
      <c r="HG41"/>
      <c r="HH41"/>
      <c r="HI41"/>
      <c r="HJ41"/>
      <c r="HK41"/>
      <c r="HL41"/>
      <c r="HM41"/>
      <c r="HN41"/>
      <c r="HO41"/>
      <c r="HP41"/>
      <c r="HQ41"/>
      <c r="HR41"/>
      <c r="HS41"/>
      <c r="HT41"/>
      <c r="HU41"/>
      <c r="HV41"/>
      <c r="HW41"/>
      <c r="HX41"/>
      <c r="HY41"/>
      <c r="HZ41"/>
      <c r="IA41"/>
      <c r="IB41"/>
      <c r="IC41"/>
      <c r="ID41"/>
      <c r="IE41"/>
      <c r="IF41"/>
      <c r="IG41"/>
      <c r="IH41"/>
      <c r="II41"/>
      <c r="IJ41"/>
      <c r="IK41"/>
      <c r="IL41"/>
      <c r="IM41"/>
      <c r="IN41"/>
      <c r="IO41"/>
      <c r="IP41"/>
      <c r="IQ41"/>
      <c r="IR41"/>
      <c r="IS41"/>
      <c r="IT41"/>
      <c r="IU41"/>
      <c r="IV41"/>
      <c r="IW41"/>
      <c r="IX41"/>
      <c r="IY41"/>
    </row>
    <row r="42" spans="1:259" ht="18" customHeight="1">
      <c r="A42" s="21"/>
      <c r="B42" s="22"/>
      <c r="C42" s="22"/>
      <c r="D42" s="22"/>
      <c r="E42" s="22"/>
      <c r="F42" s="22"/>
      <c r="G42" s="22"/>
      <c r="H42" s="22"/>
      <c r="I42" s="22"/>
      <c r="J42" s="22"/>
      <c r="K42" s="22"/>
      <c r="L42" s="22"/>
      <c r="M42" s="22"/>
      <c r="N42" s="23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  <c r="GP42"/>
      <c r="GQ42"/>
      <c r="GR42"/>
      <c r="GS42"/>
      <c r="GT42"/>
      <c r="GU42"/>
      <c r="GV42"/>
      <c r="GW42"/>
      <c r="GX42"/>
      <c r="GY42"/>
      <c r="GZ42"/>
      <c r="HA42"/>
      <c r="HB42"/>
      <c r="HC42"/>
      <c r="HD42"/>
      <c r="HE42"/>
      <c r="HF42"/>
      <c r="HG42"/>
      <c r="HH42"/>
      <c r="HI42"/>
      <c r="HJ42"/>
      <c r="HK42"/>
      <c r="HL42"/>
      <c r="HM42"/>
      <c r="HN42"/>
      <c r="HO42"/>
      <c r="HP42"/>
      <c r="HQ42"/>
      <c r="HR42"/>
      <c r="HS42"/>
      <c r="HT42"/>
      <c r="HU42"/>
      <c r="HV42"/>
      <c r="HW42"/>
      <c r="HX42"/>
      <c r="HY42"/>
      <c r="HZ42"/>
      <c r="IA42"/>
      <c r="IB42"/>
      <c r="IC42"/>
      <c r="ID42"/>
      <c r="IE42"/>
      <c r="IF42"/>
      <c r="IG42"/>
      <c r="IH42"/>
      <c r="II42"/>
      <c r="IJ42"/>
      <c r="IK42"/>
      <c r="IL42"/>
      <c r="IM42"/>
      <c r="IN42"/>
      <c r="IO42"/>
      <c r="IP42"/>
      <c r="IQ42"/>
      <c r="IR42"/>
      <c r="IS42"/>
      <c r="IT42"/>
      <c r="IU42"/>
      <c r="IV42"/>
      <c r="IW42"/>
      <c r="IX42"/>
      <c r="IY42"/>
    </row>
    <row r="43" spans="1:259" ht="18" customHeight="1">
      <c r="A43" s="21"/>
      <c r="B43" s="22"/>
      <c r="C43" s="22"/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2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  <c r="FV43"/>
      <c r="FW43"/>
      <c r="FX43"/>
      <c r="FY43"/>
      <c r="FZ43"/>
      <c r="GA43"/>
      <c r="GB43"/>
      <c r="GC43"/>
      <c r="GD43"/>
      <c r="GE43"/>
      <c r="GF43"/>
      <c r="GG43"/>
      <c r="GH43"/>
      <c r="GI43"/>
      <c r="GJ43"/>
      <c r="GK43"/>
      <c r="GL43"/>
      <c r="GM43"/>
      <c r="GN43"/>
      <c r="GO43"/>
      <c r="GP43"/>
      <c r="GQ43"/>
      <c r="GR43"/>
      <c r="GS43"/>
      <c r="GT43"/>
      <c r="GU43"/>
      <c r="GV43"/>
      <c r="GW43"/>
      <c r="GX43"/>
      <c r="GY43"/>
      <c r="GZ43"/>
      <c r="HA43"/>
      <c r="HB43"/>
      <c r="HC43"/>
      <c r="HD43"/>
      <c r="HE43"/>
      <c r="HF43"/>
      <c r="HG43"/>
      <c r="HH43"/>
      <c r="HI43"/>
      <c r="HJ43"/>
      <c r="HK43"/>
      <c r="HL43"/>
      <c r="HM43"/>
      <c r="HN43"/>
      <c r="HO43"/>
      <c r="HP43"/>
      <c r="HQ43"/>
      <c r="HR43"/>
      <c r="HS43"/>
      <c r="HT43"/>
      <c r="HU43"/>
      <c r="HV43"/>
      <c r="HW43"/>
      <c r="HX43"/>
      <c r="HY43"/>
      <c r="HZ43"/>
      <c r="IA43"/>
      <c r="IB43"/>
      <c r="IC43"/>
      <c r="ID43"/>
      <c r="IE43"/>
      <c r="IF43"/>
      <c r="IG43"/>
      <c r="IH43"/>
      <c r="II43"/>
      <c r="IJ43"/>
      <c r="IK43"/>
      <c r="IL43"/>
      <c r="IM43"/>
      <c r="IN43"/>
      <c r="IO43"/>
      <c r="IP43"/>
      <c r="IQ43"/>
      <c r="IR43"/>
      <c r="IS43"/>
      <c r="IT43"/>
      <c r="IU43"/>
      <c r="IV43"/>
      <c r="IW43"/>
      <c r="IX43"/>
      <c r="IY43"/>
    </row>
    <row r="44" spans="1:259" ht="18" customHeight="1">
      <c r="A44" s="21"/>
      <c r="B44" s="22"/>
      <c r="C44" s="22"/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23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  <c r="DX44"/>
      <c r="DY44"/>
      <c r="DZ44"/>
      <c r="EA44"/>
      <c r="EB44"/>
      <c r="EC44"/>
      <c r="ED44"/>
      <c r="EE44"/>
      <c r="EF44"/>
      <c r="EG44"/>
      <c r="EH44"/>
      <c r="EI44"/>
      <c r="EJ44"/>
      <c r="EK44"/>
      <c r="EL44"/>
      <c r="EM44"/>
      <c r="EN44"/>
      <c r="EO44"/>
      <c r="EP44"/>
      <c r="EQ44"/>
      <c r="ER44"/>
      <c r="ES44"/>
      <c r="ET44"/>
      <c r="EU44"/>
      <c r="EV44"/>
      <c r="EW44"/>
      <c r="EX44"/>
      <c r="EY44"/>
      <c r="EZ44"/>
      <c r="FA44"/>
      <c r="FB44"/>
      <c r="FC44"/>
      <c r="FD44"/>
      <c r="FE44"/>
      <c r="FF44"/>
      <c r="FG44"/>
      <c r="FH44"/>
      <c r="FI44"/>
      <c r="FJ44"/>
      <c r="FK44"/>
      <c r="FL44"/>
      <c r="FM44"/>
      <c r="FN44"/>
      <c r="FO44"/>
      <c r="FP44"/>
      <c r="FQ44"/>
      <c r="FR44"/>
      <c r="FS44"/>
      <c r="FT44"/>
      <c r="FU44"/>
      <c r="FV44"/>
      <c r="FW44"/>
      <c r="FX44"/>
      <c r="FY44"/>
      <c r="FZ44"/>
      <c r="GA44"/>
      <c r="GB44"/>
      <c r="GC44"/>
      <c r="GD44"/>
      <c r="GE44"/>
      <c r="GF44"/>
      <c r="GG44"/>
      <c r="GH44"/>
      <c r="GI44"/>
      <c r="GJ44"/>
      <c r="GK44"/>
      <c r="GL44"/>
      <c r="GM44"/>
      <c r="GN44"/>
      <c r="GO44"/>
      <c r="GP44"/>
      <c r="GQ44"/>
      <c r="GR44"/>
      <c r="GS44"/>
      <c r="GT44"/>
      <c r="GU44"/>
      <c r="GV44"/>
      <c r="GW44"/>
      <c r="GX44"/>
      <c r="GY44"/>
      <c r="GZ44"/>
      <c r="HA44"/>
      <c r="HB44"/>
      <c r="HC44"/>
      <c r="HD44"/>
      <c r="HE44"/>
      <c r="HF44"/>
      <c r="HG44"/>
      <c r="HH44"/>
      <c r="HI44"/>
      <c r="HJ44"/>
      <c r="HK44"/>
      <c r="HL44"/>
      <c r="HM44"/>
      <c r="HN44"/>
      <c r="HO44"/>
      <c r="HP44"/>
      <c r="HQ44"/>
      <c r="HR44"/>
      <c r="HS44"/>
      <c r="HT44"/>
      <c r="HU44"/>
      <c r="HV44"/>
      <c r="HW44"/>
      <c r="HX44"/>
      <c r="HY44"/>
      <c r="HZ44"/>
      <c r="IA44"/>
      <c r="IB44"/>
      <c r="IC44"/>
      <c r="ID44"/>
      <c r="IE44"/>
      <c r="IF44"/>
      <c r="IG44"/>
      <c r="IH44"/>
      <c r="II44"/>
      <c r="IJ44"/>
      <c r="IK44"/>
      <c r="IL44"/>
      <c r="IM44"/>
      <c r="IN44"/>
      <c r="IO44"/>
      <c r="IP44"/>
      <c r="IQ44"/>
      <c r="IR44"/>
      <c r="IS44"/>
      <c r="IT44"/>
      <c r="IU44"/>
      <c r="IV44"/>
      <c r="IW44"/>
      <c r="IX44"/>
      <c r="IY44"/>
    </row>
    <row r="45" spans="1:259" ht="18" customHeight="1">
      <c r="A45" s="21"/>
      <c r="B45" s="22"/>
      <c r="C45" s="22"/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3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  <c r="FE45"/>
      <c r="FF45"/>
      <c r="FG45"/>
      <c r="FH45"/>
      <c r="FI45"/>
      <c r="FJ45"/>
      <c r="FK45"/>
      <c r="FL45"/>
      <c r="FM45"/>
      <c r="FN45"/>
      <c r="FO45"/>
      <c r="FP45"/>
      <c r="FQ45"/>
      <c r="FR45"/>
      <c r="FS45"/>
      <c r="FT45"/>
      <c r="FU45"/>
      <c r="FV45"/>
      <c r="FW45"/>
      <c r="FX45"/>
      <c r="FY45"/>
      <c r="FZ45"/>
      <c r="GA45"/>
      <c r="GB45"/>
      <c r="GC45"/>
      <c r="GD45"/>
      <c r="GE45"/>
      <c r="GF45"/>
      <c r="GG45"/>
      <c r="GH45"/>
      <c r="GI45"/>
      <c r="GJ45"/>
      <c r="GK45"/>
      <c r="GL45"/>
      <c r="GM45"/>
      <c r="GN45"/>
      <c r="GO45"/>
      <c r="GP45"/>
      <c r="GQ45"/>
      <c r="GR45"/>
      <c r="GS45"/>
      <c r="GT45"/>
      <c r="GU45"/>
      <c r="GV45"/>
      <c r="GW45"/>
      <c r="GX45"/>
      <c r="GY45"/>
      <c r="GZ45"/>
      <c r="HA45"/>
      <c r="HB45"/>
      <c r="HC45"/>
      <c r="HD45"/>
      <c r="HE45"/>
      <c r="HF45"/>
      <c r="HG45"/>
      <c r="HH45"/>
      <c r="HI45"/>
      <c r="HJ45"/>
      <c r="HK45"/>
      <c r="HL45"/>
      <c r="HM45"/>
      <c r="HN45"/>
      <c r="HO45"/>
      <c r="HP45"/>
      <c r="HQ45"/>
      <c r="HR45"/>
      <c r="HS45"/>
      <c r="HT45"/>
      <c r="HU45"/>
      <c r="HV45"/>
      <c r="HW45"/>
      <c r="HX45"/>
      <c r="HY45"/>
      <c r="HZ45"/>
      <c r="IA45"/>
      <c r="IB45"/>
      <c r="IC45"/>
      <c r="ID45"/>
      <c r="IE45"/>
      <c r="IF45"/>
      <c r="IG45"/>
      <c r="IH45"/>
      <c r="II45"/>
      <c r="IJ45"/>
      <c r="IK45"/>
      <c r="IL45"/>
      <c r="IM45"/>
      <c r="IN45"/>
      <c r="IO45"/>
      <c r="IP45"/>
      <c r="IQ45"/>
      <c r="IR45"/>
      <c r="IS45"/>
      <c r="IT45"/>
      <c r="IU45"/>
      <c r="IV45"/>
      <c r="IW45"/>
      <c r="IX45"/>
      <c r="IY45"/>
    </row>
    <row r="46" spans="1:259" ht="18" customHeight="1">
      <c r="A46" s="21"/>
      <c r="B46" s="22"/>
      <c r="C46" s="22"/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23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  <c r="FE46"/>
      <c r="FF46"/>
      <c r="FG46"/>
      <c r="FH46"/>
      <c r="FI46"/>
      <c r="FJ46"/>
      <c r="FK46"/>
      <c r="FL46"/>
      <c r="FM46"/>
      <c r="FN46"/>
      <c r="FO46"/>
      <c r="FP46"/>
      <c r="FQ46"/>
      <c r="FR46"/>
      <c r="FS46"/>
      <c r="FT46"/>
      <c r="FU46"/>
      <c r="FV46"/>
      <c r="FW46"/>
      <c r="FX46"/>
      <c r="FY46"/>
      <c r="FZ46"/>
      <c r="GA46"/>
      <c r="GB46"/>
      <c r="GC46"/>
      <c r="GD46"/>
      <c r="GE46"/>
      <c r="GF46"/>
      <c r="GG46"/>
      <c r="GH46"/>
      <c r="GI46"/>
      <c r="GJ46"/>
      <c r="GK46"/>
      <c r="GL46"/>
      <c r="GM46"/>
      <c r="GN46"/>
      <c r="GO46"/>
      <c r="GP46"/>
      <c r="GQ46"/>
      <c r="GR46"/>
      <c r="GS46"/>
      <c r="GT46"/>
      <c r="GU46"/>
      <c r="GV46"/>
      <c r="GW46"/>
      <c r="GX46"/>
      <c r="GY46"/>
      <c r="GZ46"/>
      <c r="HA46"/>
      <c r="HB46"/>
      <c r="HC46"/>
      <c r="HD46"/>
      <c r="HE46"/>
      <c r="HF46"/>
      <c r="HG46"/>
      <c r="HH46"/>
      <c r="HI46"/>
      <c r="HJ46"/>
      <c r="HK46"/>
      <c r="HL46"/>
      <c r="HM46"/>
      <c r="HN46"/>
      <c r="HO46"/>
      <c r="HP46"/>
      <c r="HQ46"/>
      <c r="HR46"/>
      <c r="HS46"/>
      <c r="HT46"/>
      <c r="HU46"/>
      <c r="HV46"/>
      <c r="HW46"/>
      <c r="HX46"/>
      <c r="HY46"/>
      <c r="HZ46"/>
      <c r="IA46"/>
      <c r="IB46"/>
      <c r="IC46"/>
      <c r="ID46"/>
      <c r="IE46"/>
      <c r="IF46"/>
      <c r="IG46"/>
      <c r="IH46"/>
      <c r="II46"/>
      <c r="IJ46"/>
      <c r="IK46"/>
      <c r="IL46"/>
      <c r="IM46"/>
      <c r="IN46"/>
      <c r="IO46"/>
      <c r="IP46"/>
      <c r="IQ46"/>
      <c r="IR46"/>
      <c r="IS46"/>
      <c r="IT46"/>
      <c r="IU46"/>
      <c r="IV46"/>
      <c r="IW46"/>
      <c r="IX46"/>
      <c r="IY46"/>
    </row>
    <row r="47" spans="1:259" ht="18" customHeight="1">
      <c r="A47" s="21"/>
      <c r="B47" s="22"/>
      <c r="C47" s="22"/>
      <c r="D47" s="22"/>
      <c r="E47" s="22"/>
      <c r="F47" s="22"/>
      <c r="G47" s="22"/>
      <c r="H47" s="22"/>
      <c r="I47" s="22"/>
      <c r="J47" s="22"/>
      <c r="K47" s="22"/>
      <c r="L47" s="22"/>
      <c r="M47" s="22"/>
      <c r="N47" s="23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  <c r="FU47"/>
      <c r="FV47"/>
      <c r="FW47"/>
      <c r="FX47"/>
      <c r="FY47"/>
      <c r="FZ47"/>
      <c r="GA47"/>
      <c r="GB47"/>
      <c r="GC47"/>
      <c r="GD47"/>
      <c r="GE47"/>
      <c r="GF47"/>
      <c r="GG47"/>
      <c r="GH47"/>
      <c r="GI47"/>
      <c r="GJ47"/>
      <c r="GK47"/>
      <c r="GL47"/>
      <c r="GM47"/>
      <c r="GN47"/>
      <c r="GO47"/>
      <c r="GP47"/>
      <c r="GQ47"/>
      <c r="GR47"/>
      <c r="GS47"/>
      <c r="GT47"/>
      <c r="GU47"/>
      <c r="GV47"/>
      <c r="GW47"/>
      <c r="GX47"/>
      <c r="GY47"/>
      <c r="GZ47"/>
      <c r="HA47"/>
      <c r="HB47"/>
      <c r="HC47"/>
      <c r="HD47"/>
      <c r="HE47"/>
      <c r="HF47"/>
      <c r="HG47"/>
      <c r="HH47"/>
      <c r="HI47"/>
      <c r="HJ47"/>
      <c r="HK47"/>
      <c r="HL47"/>
      <c r="HM47"/>
      <c r="HN47"/>
      <c r="HO47"/>
      <c r="HP47"/>
      <c r="HQ47"/>
      <c r="HR47"/>
      <c r="HS47"/>
      <c r="HT47"/>
      <c r="HU47"/>
      <c r="HV47"/>
      <c r="HW47"/>
      <c r="HX47"/>
      <c r="HY47"/>
      <c r="HZ47"/>
      <c r="IA47"/>
      <c r="IB47"/>
      <c r="IC47"/>
      <c r="ID47"/>
      <c r="IE47"/>
      <c r="IF47"/>
      <c r="IG47"/>
      <c r="IH47"/>
      <c r="II47"/>
      <c r="IJ47"/>
      <c r="IK47"/>
      <c r="IL47"/>
      <c r="IM47"/>
      <c r="IN47"/>
      <c r="IO47"/>
      <c r="IP47"/>
      <c r="IQ47"/>
      <c r="IR47"/>
      <c r="IS47"/>
      <c r="IT47"/>
      <c r="IU47"/>
      <c r="IV47"/>
      <c r="IW47"/>
      <c r="IX47"/>
      <c r="IY47"/>
    </row>
    <row r="48" spans="1:259" ht="18" customHeight="1">
      <c r="A48" s="21"/>
      <c r="B48" s="22"/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3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  <c r="FA48"/>
      <c r="FB48"/>
      <c r="FC48"/>
      <c r="FD48"/>
      <c r="FE48"/>
      <c r="FF48"/>
      <c r="FG48"/>
      <c r="FH48"/>
      <c r="FI48"/>
      <c r="FJ48"/>
      <c r="FK48"/>
      <c r="FL48"/>
      <c r="FM48"/>
      <c r="FN48"/>
      <c r="FO48"/>
      <c r="FP48"/>
      <c r="FQ48"/>
      <c r="FR48"/>
      <c r="FS48"/>
      <c r="FT48"/>
      <c r="FU48"/>
      <c r="FV48"/>
      <c r="FW48"/>
      <c r="FX48"/>
      <c r="FY48"/>
      <c r="FZ48"/>
      <c r="GA48"/>
      <c r="GB48"/>
      <c r="GC48"/>
      <c r="GD48"/>
      <c r="GE48"/>
      <c r="GF48"/>
      <c r="GG48"/>
      <c r="GH48"/>
      <c r="GI48"/>
      <c r="GJ48"/>
      <c r="GK48"/>
      <c r="GL48"/>
      <c r="GM48"/>
      <c r="GN48"/>
      <c r="GO48"/>
      <c r="GP48"/>
      <c r="GQ48"/>
      <c r="GR48"/>
      <c r="GS48"/>
      <c r="GT48"/>
      <c r="GU48"/>
      <c r="GV48"/>
      <c r="GW48"/>
      <c r="GX48"/>
      <c r="GY48"/>
      <c r="GZ48"/>
      <c r="HA48"/>
      <c r="HB48"/>
      <c r="HC48"/>
      <c r="HD48"/>
      <c r="HE48"/>
      <c r="HF48"/>
      <c r="HG48"/>
      <c r="HH48"/>
      <c r="HI48"/>
      <c r="HJ48"/>
      <c r="HK48"/>
      <c r="HL48"/>
      <c r="HM48"/>
      <c r="HN48"/>
      <c r="HO48"/>
      <c r="HP48"/>
      <c r="HQ48"/>
      <c r="HR48"/>
      <c r="HS48"/>
      <c r="HT48"/>
      <c r="HU48"/>
      <c r="HV48"/>
      <c r="HW48"/>
      <c r="HX48"/>
      <c r="HY48"/>
      <c r="HZ48"/>
      <c r="IA48"/>
      <c r="IB48"/>
      <c r="IC48"/>
      <c r="ID48"/>
      <c r="IE48"/>
      <c r="IF48"/>
      <c r="IG48"/>
      <c r="IH48"/>
      <c r="II48"/>
      <c r="IJ48"/>
      <c r="IK48"/>
      <c r="IL48"/>
      <c r="IM48"/>
      <c r="IN48"/>
      <c r="IO48"/>
      <c r="IP48"/>
      <c r="IQ48"/>
      <c r="IR48"/>
      <c r="IS48"/>
      <c r="IT48"/>
      <c r="IU48"/>
      <c r="IV48"/>
      <c r="IW48"/>
      <c r="IX48"/>
      <c r="IY48"/>
    </row>
    <row r="49" spans="1:259" ht="18" customHeight="1">
      <c r="A49" s="21"/>
      <c r="B49" s="22"/>
      <c r="C49" s="22"/>
      <c r="D49" s="22"/>
      <c r="E49" s="22"/>
      <c r="F49" s="22"/>
      <c r="G49" s="22"/>
      <c r="H49" s="22"/>
      <c r="I49" s="22"/>
      <c r="J49" s="22"/>
      <c r="K49" s="22"/>
      <c r="L49" s="22"/>
      <c r="M49" s="22"/>
      <c r="N49" s="23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  <c r="FZ49"/>
      <c r="GA49"/>
      <c r="GB49"/>
      <c r="GC49"/>
      <c r="GD49"/>
      <c r="GE49"/>
      <c r="GF49"/>
      <c r="GG49"/>
      <c r="GH49"/>
      <c r="GI49"/>
      <c r="GJ49"/>
      <c r="GK49"/>
      <c r="GL49"/>
      <c r="GM49"/>
      <c r="GN49"/>
      <c r="GO49"/>
      <c r="GP49"/>
      <c r="GQ49"/>
      <c r="GR49"/>
      <c r="GS49"/>
      <c r="GT49"/>
      <c r="GU49"/>
      <c r="GV49"/>
      <c r="GW49"/>
      <c r="GX49"/>
      <c r="GY49"/>
      <c r="GZ49"/>
      <c r="HA49"/>
      <c r="HB49"/>
      <c r="HC49"/>
      <c r="HD49"/>
      <c r="HE49"/>
      <c r="HF49"/>
      <c r="HG49"/>
      <c r="HH49"/>
      <c r="HI49"/>
      <c r="HJ49"/>
      <c r="HK49"/>
      <c r="HL49"/>
      <c r="HM49"/>
      <c r="HN49"/>
      <c r="HO49"/>
      <c r="HP49"/>
      <c r="HQ49"/>
      <c r="HR49"/>
      <c r="HS49"/>
      <c r="HT49"/>
      <c r="HU49"/>
      <c r="HV49"/>
      <c r="HW49"/>
      <c r="HX49"/>
      <c r="HY49"/>
      <c r="HZ49"/>
      <c r="IA49"/>
      <c r="IB49"/>
      <c r="IC49"/>
      <c r="ID49"/>
      <c r="IE49"/>
      <c r="IF49"/>
      <c r="IG49"/>
      <c r="IH49"/>
      <c r="II49"/>
      <c r="IJ49"/>
      <c r="IK49"/>
      <c r="IL49"/>
      <c r="IM49"/>
      <c r="IN49"/>
      <c r="IO49"/>
      <c r="IP49"/>
      <c r="IQ49"/>
      <c r="IR49"/>
      <c r="IS49"/>
      <c r="IT49"/>
      <c r="IU49"/>
      <c r="IV49"/>
      <c r="IW49"/>
      <c r="IX49"/>
      <c r="IY49"/>
    </row>
    <row r="50" spans="1:259" ht="18" customHeight="1">
      <c r="A50" s="21"/>
      <c r="B50" s="22"/>
      <c r="C50" s="22"/>
      <c r="D50" s="22"/>
      <c r="E50" s="22"/>
      <c r="F50" s="22"/>
      <c r="G50" s="22"/>
      <c r="H50" s="22"/>
      <c r="I50" s="22"/>
      <c r="J50" s="22"/>
      <c r="K50" s="22"/>
      <c r="L50" s="22"/>
      <c r="M50" s="22"/>
      <c r="N50" s="23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  <c r="DO50"/>
      <c r="DP50"/>
      <c r="DQ50"/>
      <c r="DR50"/>
      <c r="DS50"/>
      <c r="DT50"/>
      <c r="DU50"/>
      <c r="DV50"/>
      <c r="DW50"/>
      <c r="DX50"/>
      <c r="DY50"/>
      <c r="DZ50"/>
      <c r="EA50"/>
      <c r="EB50"/>
      <c r="EC50"/>
      <c r="ED50"/>
      <c r="EE50"/>
      <c r="EF50"/>
      <c r="EG50"/>
      <c r="EH50"/>
      <c r="EI50"/>
      <c r="EJ50"/>
      <c r="EK50"/>
      <c r="EL50"/>
      <c r="EM50"/>
      <c r="EN50"/>
      <c r="EO50"/>
      <c r="EP50"/>
      <c r="EQ50"/>
      <c r="ER50"/>
      <c r="ES50"/>
      <c r="ET50"/>
      <c r="EU50"/>
      <c r="EV50"/>
      <c r="EW50"/>
      <c r="EX50"/>
      <c r="EY50"/>
      <c r="EZ50"/>
      <c r="FA50"/>
      <c r="FB50"/>
      <c r="FC50"/>
      <c r="FD50"/>
      <c r="FE50"/>
      <c r="FF50"/>
      <c r="FG50"/>
      <c r="FH50"/>
      <c r="FI50"/>
      <c r="FJ50"/>
      <c r="FK50"/>
      <c r="FL50"/>
      <c r="FM50"/>
      <c r="FN50"/>
      <c r="FO50"/>
      <c r="FP50"/>
      <c r="FQ50"/>
      <c r="FR50"/>
      <c r="FS50"/>
      <c r="FT50"/>
      <c r="FU50"/>
      <c r="FV50"/>
      <c r="FW50"/>
      <c r="FX50"/>
      <c r="FY50"/>
      <c r="FZ50"/>
      <c r="GA50"/>
      <c r="GB50"/>
      <c r="GC50"/>
      <c r="GD50"/>
      <c r="GE50"/>
      <c r="GF50"/>
      <c r="GG50"/>
      <c r="GH50"/>
      <c r="GI50"/>
      <c r="GJ50"/>
      <c r="GK50"/>
      <c r="GL50"/>
      <c r="GM50"/>
      <c r="GN50"/>
      <c r="GO50"/>
      <c r="GP50"/>
      <c r="GQ50"/>
      <c r="GR50"/>
      <c r="GS50"/>
      <c r="GT50"/>
      <c r="GU50"/>
      <c r="GV50"/>
      <c r="GW50"/>
      <c r="GX50"/>
      <c r="GY50"/>
      <c r="GZ50"/>
      <c r="HA50"/>
      <c r="HB50"/>
      <c r="HC50"/>
      <c r="HD50"/>
      <c r="HE50"/>
      <c r="HF50"/>
      <c r="HG50"/>
      <c r="HH50"/>
      <c r="HI50"/>
      <c r="HJ50"/>
      <c r="HK50"/>
      <c r="HL50"/>
      <c r="HM50"/>
      <c r="HN50"/>
      <c r="HO50"/>
      <c r="HP50"/>
      <c r="HQ50"/>
      <c r="HR50"/>
      <c r="HS50"/>
      <c r="HT50"/>
      <c r="HU50"/>
      <c r="HV50"/>
      <c r="HW50"/>
      <c r="HX50"/>
      <c r="HY50"/>
      <c r="HZ50"/>
      <c r="IA50"/>
      <c r="IB50"/>
      <c r="IC50"/>
      <c r="ID50"/>
      <c r="IE50"/>
      <c r="IF50"/>
      <c r="IG50"/>
      <c r="IH50"/>
      <c r="II50"/>
      <c r="IJ50"/>
      <c r="IK50"/>
      <c r="IL50"/>
      <c r="IM50"/>
      <c r="IN50"/>
      <c r="IO50"/>
      <c r="IP50"/>
      <c r="IQ50"/>
      <c r="IR50"/>
      <c r="IS50"/>
      <c r="IT50"/>
      <c r="IU50"/>
      <c r="IV50"/>
      <c r="IW50"/>
      <c r="IX50"/>
      <c r="IY50"/>
    </row>
    <row r="51" spans="1:259" ht="18" customHeight="1">
      <c r="A51" s="21"/>
      <c r="B51" s="22"/>
      <c r="C51" s="22"/>
      <c r="D51" s="22"/>
      <c r="E51" s="22"/>
      <c r="F51" s="22"/>
      <c r="G51" s="22"/>
      <c r="H51" s="22"/>
      <c r="I51" s="22"/>
      <c r="J51" s="22"/>
      <c r="K51" s="22"/>
      <c r="L51" s="22"/>
      <c r="M51" s="22"/>
      <c r="N51" s="23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  <c r="DM51"/>
      <c r="DN51"/>
      <c r="DO51"/>
      <c r="DP51"/>
      <c r="DQ51"/>
      <c r="DR51"/>
      <c r="DS51"/>
      <c r="DT51"/>
      <c r="DU51"/>
      <c r="DV51"/>
      <c r="DW51"/>
      <c r="DX51"/>
      <c r="DY51"/>
      <c r="DZ51"/>
      <c r="EA51"/>
      <c r="EB51"/>
      <c r="EC51"/>
      <c r="ED51"/>
      <c r="EE51"/>
      <c r="EF51"/>
      <c r="EG51"/>
      <c r="EH51"/>
      <c r="EI51"/>
      <c r="EJ51"/>
      <c r="EK51"/>
      <c r="EL51"/>
      <c r="EM51"/>
      <c r="EN51"/>
      <c r="EO51"/>
      <c r="EP51"/>
      <c r="EQ51"/>
      <c r="ER51"/>
      <c r="ES51"/>
      <c r="ET51"/>
      <c r="EU51"/>
      <c r="EV51"/>
      <c r="EW51"/>
      <c r="EX51"/>
      <c r="EY51"/>
      <c r="EZ51"/>
      <c r="FA51"/>
      <c r="FB51"/>
      <c r="FC51"/>
      <c r="FD51"/>
      <c r="FE51"/>
      <c r="FF51"/>
      <c r="FG51"/>
      <c r="FH51"/>
      <c r="FI51"/>
      <c r="FJ51"/>
      <c r="FK51"/>
      <c r="FL51"/>
      <c r="FM51"/>
      <c r="FN51"/>
      <c r="FO51"/>
      <c r="FP51"/>
      <c r="FQ51"/>
      <c r="FR51"/>
      <c r="FS51"/>
      <c r="FT51"/>
      <c r="FU51"/>
      <c r="FV51"/>
      <c r="FW51"/>
      <c r="FX51"/>
      <c r="FY51"/>
      <c r="FZ51"/>
      <c r="GA51"/>
      <c r="GB51"/>
      <c r="GC51"/>
      <c r="GD51"/>
      <c r="GE51"/>
      <c r="GF51"/>
      <c r="GG51"/>
      <c r="GH51"/>
      <c r="GI51"/>
      <c r="GJ51"/>
      <c r="GK51"/>
      <c r="GL51"/>
      <c r="GM51"/>
      <c r="GN51"/>
      <c r="GO51"/>
      <c r="GP51"/>
      <c r="GQ51"/>
      <c r="GR51"/>
      <c r="GS51"/>
      <c r="GT51"/>
      <c r="GU51"/>
      <c r="GV51"/>
      <c r="GW51"/>
      <c r="GX51"/>
      <c r="GY51"/>
      <c r="GZ51"/>
      <c r="HA51"/>
      <c r="HB51"/>
      <c r="HC51"/>
      <c r="HD51"/>
      <c r="HE51"/>
      <c r="HF51"/>
      <c r="HG51"/>
      <c r="HH51"/>
      <c r="HI51"/>
      <c r="HJ51"/>
      <c r="HK51"/>
      <c r="HL51"/>
      <c r="HM51"/>
      <c r="HN51"/>
      <c r="HO51"/>
      <c r="HP51"/>
      <c r="HQ51"/>
      <c r="HR51"/>
      <c r="HS51"/>
      <c r="HT51"/>
      <c r="HU51"/>
      <c r="HV51"/>
      <c r="HW51"/>
      <c r="HX51"/>
      <c r="HY51"/>
      <c r="HZ51"/>
      <c r="IA51"/>
      <c r="IB51"/>
      <c r="IC51"/>
      <c r="ID51"/>
      <c r="IE51"/>
      <c r="IF51"/>
      <c r="IG51"/>
      <c r="IH51"/>
      <c r="II51"/>
      <c r="IJ51"/>
      <c r="IK51"/>
      <c r="IL51"/>
      <c r="IM51"/>
      <c r="IN51"/>
      <c r="IO51"/>
      <c r="IP51"/>
      <c r="IQ51"/>
      <c r="IR51"/>
      <c r="IS51"/>
      <c r="IT51"/>
      <c r="IU51"/>
      <c r="IV51"/>
      <c r="IW51"/>
      <c r="IX51"/>
      <c r="IY51"/>
    </row>
    <row r="52" spans="1:259" ht="18" customHeight="1">
      <c r="A52" s="21"/>
      <c r="B52" s="22"/>
      <c r="C52" s="22"/>
      <c r="D52" s="22"/>
      <c r="E52" s="22"/>
      <c r="F52" s="22"/>
      <c r="G52" s="22"/>
      <c r="H52" s="22"/>
      <c r="I52" s="22"/>
      <c r="J52" s="22"/>
      <c r="K52" s="22"/>
      <c r="L52" s="22"/>
      <c r="M52" s="22"/>
      <c r="N52" s="23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  <c r="DK52"/>
      <c r="DL52"/>
      <c r="DM52"/>
      <c r="DN52"/>
      <c r="DO52"/>
      <c r="DP52"/>
      <c r="DQ52"/>
      <c r="DR52"/>
      <c r="DS52"/>
      <c r="DT52"/>
      <c r="DU52"/>
      <c r="DV52"/>
      <c r="DW52"/>
      <c r="DX52"/>
      <c r="DY52"/>
      <c r="DZ52"/>
      <c r="EA52"/>
      <c r="EB52"/>
      <c r="EC52"/>
      <c r="ED52"/>
      <c r="EE52"/>
      <c r="EF52"/>
      <c r="EG52"/>
      <c r="EH52"/>
      <c r="EI52"/>
      <c r="EJ52"/>
      <c r="EK52"/>
      <c r="EL52"/>
      <c r="EM52"/>
      <c r="EN52"/>
      <c r="EO52"/>
      <c r="EP52"/>
      <c r="EQ52"/>
      <c r="ER52"/>
      <c r="ES52"/>
      <c r="ET52"/>
      <c r="EU52"/>
      <c r="EV52"/>
      <c r="EW52"/>
      <c r="EX52"/>
      <c r="EY52"/>
      <c r="EZ52"/>
      <c r="FA52"/>
      <c r="FB52"/>
      <c r="FC52"/>
      <c r="FD52"/>
      <c r="FE52"/>
      <c r="FF52"/>
      <c r="FG52"/>
      <c r="FH52"/>
      <c r="FI52"/>
      <c r="FJ52"/>
      <c r="FK52"/>
      <c r="FL52"/>
      <c r="FM52"/>
      <c r="FN52"/>
      <c r="FO52"/>
      <c r="FP52"/>
      <c r="FQ52"/>
      <c r="FR52"/>
      <c r="FS52"/>
      <c r="FT52"/>
      <c r="FU52"/>
      <c r="FV52"/>
      <c r="FW52"/>
      <c r="FX52"/>
      <c r="FY52"/>
      <c r="FZ52"/>
      <c r="GA52"/>
      <c r="GB52"/>
      <c r="GC52"/>
      <c r="GD52"/>
      <c r="GE52"/>
      <c r="GF52"/>
      <c r="GG52"/>
      <c r="GH52"/>
      <c r="GI52"/>
      <c r="GJ52"/>
      <c r="GK52"/>
      <c r="GL52"/>
      <c r="GM52"/>
      <c r="GN52"/>
      <c r="GO52"/>
      <c r="GP52"/>
      <c r="GQ52"/>
      <c r="GR52"/>
      <c r="GS52"/>
      <c r="GT52"/>
      <c r="GU52"/>
      <c r="GV52"/>
      <c r="GW52"/>
      <c r="GX52"/>
      <c r="GY52"/>
      <c r="GZ52"/>
      <c r="HA52"/>
      <c r="HB52"/>
      <c r="HC52"/>
      <c r="HD52"/>
      <c r="HE52"/>
      <c r="HF52"/>
      <c r="HG52"/>
      <c r="HH52"/>
      <c r="HI52"/>
      <c r="HJ52"/>
      <c r="HK52"/>
      <c r="HL52"/>
      <c r="HM52"/>
      <c r="HN52"/>
      <c r="HO52"/>
      <c r="HP52"/>
      <c r="HQ52"/>
      <c r="HR52"/>
      <c r="HS52"/>
      <c r="HT52"/>
      <c r="HU52"/>
      <c r="HV52"/>
      <c r="HW52"/>
      <c r="HX52"/>
      <c r="HY52"/>
      <c r="HZ52"/>
      <c r="IA52"/>
      <c r="IB52"/>
      <c r="IC52"/>
      <c r="ID52"/>
      <c r="IE52"/>
      <c r="IF52"/>
      <c r="IG52"/>
      <c r="IH52"/>
      <c r="II52"/>
      <c r="IJ52"/>
      <c r="IK52"/>
      <c r="IL52"/>
      <c r="IM52"/>
      <c r="IN52"/>
      <c r="IO52"/>
      <c r="IP52"/>
      <c r="IQ52"/>
      <c r="IR52"/>
      <c r="IS52"/>
      <c r="IT52"/>
      <c r="IU52"/>
      <c r="IV52"/>
      <c r="IW52"/>
      <c r="IX52"/>
      <c r="IY52"/>
    </row>
    <row r="53" spans="1:259" ht="18" customHeight="1">
      <c r="A53" s="21"/>
      <c r="B53" s="22"/>
      <c r="C53" s="22"/>
      <c r="D53" s="22"/>
      <c r="E53" s="22"/>
      <c r="F53" s="22"/>
      <c r="G53" s="22"/>
      <c r="H53" s="22"/>
      <c r="I53" s="22"/>
      <c r="J53" s="22"/>
      <c r="K53" s="22"/>
      <c r="L53" s="22"/>
      <c r="M53" s="22"/>
      <c r="N53" s="2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  <c r="DM53"/>
      <c r="DN53"/>
      <c r="DO53"/>
      <c r="DP53"/>
      <c r="DQ53"/>
      <c r="DR53"/>
      <c r="DS53"/>
      <c r="DT53"/>
      <c r="DU53"/>
      <c r="DV53"/>
      <c r="DW53"/>
      <c r="DX53"/>
      <c r="DY53"/>
      <c r="DZ53"/>
      <c r="EA53"/>
      <c r="EB53"/>
      <c r="EC53"/>
      <c r="ED53"/>
      <c r="EE53"/>
      <c r="EF53"/>
      <c r="EG53"/>
      <c r="EH53"/>
      <c r="EI53"/>
      <c r="EJ53"/>
      <c r="EK53"/>
      <c r="EL53"/>
      <c r="EM53"/>
      <c r="EN53"/>
      <c r="EO53"/>
      <c r="EP53"/>
      <c r="EQ53"/>
      <c r="ER53"/>
      <c r="ES53"/>
      <c r="ET53"/>
      <c r="EU53"/>
      <c r="EV53"/>
      <c r="EW53"/>
      <c r="EX53"/>
      <c r="EY53"/>
      <c r="EZ53"/>
      <c r="FA53"/>
      <c r="FB53"/>
      <c r="FC53"/>
      <c r="FD53"/>
      <c r="FE53"/>
      <c r="FF53"/>
      <c r="FG53"/>
      <c r="FH53"/>
      <c r="FI53"/>
      <c r="FJ53"/>
      <c r="FK53"/>
      <c r="FL53"/>
      <c r="FM53"/>
      <c r="FN53"/>
      <c r="FO53"/>
      <c r="FP53"/>
      <c r="FQ53"/>
      <c r="FR53"/>
      <c r="FS53"/>
      <c r="FT53"/>
      <c r="FU53"/>
      <c r="FV53"/>
      <c r="FW53"/>
      <c r="FX53"/>
      <c r="FY53"/>
      <c r="FZ53"/>
      <c r="GA53"/>
      <c r="GB53"/>
      <c r="GC53"/>
      <c r="GD53"/>
      <c r="GE53"/>
      <c r="GF53"/>
      <c r="GG53"/>
      <c r="GH53"/>
      <c r="GI53"/>
      <c r="GJ53"/>
      <c r="GK53"/>
      <c r="GL53"/>
      <c r="GM53"/>
      <c r="GN53"/>
      <c r="GO53"/>
      <c r="GP53"/>
      <c r="GQ53"/>
      <c r="GR53"/>
      <c r="GS53"/>
      <c r="GT53"/>
      <c r="GU53"/>
      <c r="GV53"/>
      <c r="GW53"/>
      <c r="GX53"/>
      <c r="GY53"/>
      <c r="GZ53"/>
      <c r="HA53"/>
      <c r="HB53"/>
      <c r="HC53"/>
      <c r="HD53"/>
      <c r="HE53"/>
      <c r="HF53"/>
      <c r="HG53"/>
      <c r="HH53"/>
      <c r="HI53"/>
      <c r="HJ53"/>
      <c r="HK53"/>
      <c r="HL53"/>
      <c r="HM53"/>
      <c r="HN53"/>
      <c r="HO53"/>
      <c r="HP53"/>
      <c r="HQ53"/>
      <c r="HR53"/>
      <c r="HS53"/>
      <c r="HT53"/>
      <c r="HU53"/>
      <c r="HV53"/>
      <c r="HW53"/>
      <c r="HX53"/>
      <c r="HY53"/>
      <c r="HZ53"/>
      <c r="IA53"/>
      <c r="IB53"/>
      <c r="IC53"/>
      <c r="ID53"/>
      <c r="IE53"/>
      <c r="IF53"/>
      <c r="IG53"/>
      <c r="IH53"/>
      <c r="II53"/>
      <c r="IJ53"/>
      <c r="IK53"/>
      <c r="IL53"/>
      <c r="IM53"/>
      <c r="IN53"/>
      <c r="IO53"/>
      <c r="IP53"/>
      <c r="IQ53"/>
      <c r="IR53"/>
      <c r="IS53"/>
      <c r="IT53"/>
      <c r="IU53"/>
      <c r="IV53"/>
      <c r="IW53"/>
      <c r="IX53"/>
      <c r="IY53"/>
    </row>
    <row r="54" spans="1:259" ht="18" customHeight="1">
      <c r="A54" s="21"/>
      <c r="B54" s="22"/>
      <c r="C54" s="22"/>
      <c r="D54" s="22"/>
      <c r="E54" s="22"/>
      <c r="F54" s="22"/>
      <c r="G54" s="22"/>
      <c r="H54" s="22"/>
      <c r="I54" s="22"/>
      <c r="J54" s="22"/>
      <c r="K54" s="22"/>
      <c r="L54" s="22"/>
      <c r="M54" s="22"/>
      <c r="N54" s="23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  <c r="EE54"/>
      <c r="EF54"/>
      <c r="EG54"/>
      <c r="EH54"/>
      <c r="EI54"/>
      <c r="EJ54"/>
      <c r="EK54"/>
      <c r="EL54"/>
      <c r="EM54"/>
      <c r="EN54"/>
      <c r="EO54"/>
      <c r="EP54"/>
      <c r="EQ54"/>
      <c r="ER54"/>
      <c r="ES54"/>
      <c r="ET54"/>
      <c r="EU54"/>
      <c r="EV54"/>
      <c r="EW54"/>
      <c r="EX54"/>
      <c r="EY54"/>
      <c r="EZ54"/>
      <c r="FA54"/>
      <c r="FB54"/>
      <c r="FC54"/>
      <c r="FD54"/>
      <c r="FE54"/>
      <c r="FF54"/>
      <c r="FG54"/>
      <c r="FH54"/>
      <c r="FI54"/>
      <c r="FJ54"/>
      <c r="FK54"/>
      <c r="FL54"/>
      <c r="FM54"/>
      <c r="FN54"/>
      <c r="FO54"/>
      <c r="FP54"/>
      <c r="FQ54"/>
      <c r="FR54"/>
      <c r="FS54"/>
      <c r="FT54"/>
      <c r="FU54"/>
      <c r="FV54"/>
      <c r="FW54"/>
      <c r="FX54"/>
      <c r="FY54"/>
      <c r="FZ54"/>
      <c r="GA54"/>
      <c r="GB54"/>
      <c r="GC54"/>
      <c r="GD54"/>
      <c r="GE54"/>
      <c r="GF54"/>
      <c r="GG54"/>
      <c r="GH54"/>
      <c r="GI54"/>
      <c r="GJ54"/>
      <c r="GK54"/>
      <c r="GL54"/>
      <c r="GM54"/>
      <c r="GN54"/>
      <c r="GO54"/>
      <c r="GP54"/>
      <c r="GQ54"/>
      <c r="GR54"/>
      <c r="GS54"/>
      <c r="GT54"/>
      <c r="GU54"/>
      <c r="GV54"/>
      <c r="GW54"/>
      <c r="GX54"/>
      <c r="GY54"/>
      <c r="GZ54"/>
      <c r="HA54"/>
      <c r="HB54"/>
      <c r="HC54"/>
      <c r="HD54"/>
      <c r="HE54"/>
      <c r="HF54"/>
      <c r="HG54"/>
      <c r="HH54"/>
      <c r="HI54"/>
      <c r="HJ54"/>
      <c r="HK54"/>
      <c r="HL54"/>
      <c r="HM54"/>
      <c r="HN54"/>
      <c r="HO54"/>
      <c r="HP54"/>
      <c r="HQ54"/>
      <c r="HR54"/>
      <c r="HS54"/>
      <c r="HT54"/>
      <c r="HU54"/>
      <c r="HV54"/>
      <c r="HW54"/>
      <c r="HX54"/>
      <c r="HY54"/>
      <c r="HZ54"/>
      <c r="IA54"/>
      <c r="IB54"/>
      <c r="IC54"/>
      <c r="ID54"/>
      <c r="IE54"/>
      <c r="IF54"/>
      <c r="IG54"/>
      <c r="IH54"/>
      <c r="II54"/>
      <c r="IJ54"/>
      <c r="IK54"/>
      <c r="IL54"/>
      <c r="IM54"/>
      <c r="IN54"/>
      <c r="IO54"/>
      <c r="IP54"/>
      <c r="IQ54"/>
      <c r="IR54"/>
      <c r="IS54"/>
      <c r="IT54"/>
      <c r="IU54"/>
      <c r="IV54"/>
      <c r="IW54"/>
      <c r="IX54"/>
      <c r="IY54"/>
    </row>
    <row r="55" spans="1:259" ht="18" customHeight="1">
      <c r="A55" s="21"/>
      <c r="B55" s="22"/>
      <c r="C55" s="22"/>
      <c r="D55" s="22"/>
      <c r="E55" s="22"/>
      <c r="F55" s="22"/>
      <c r="G55" s="22"/>
      <c r="H55" s="22"/>
      <c r="I55" s="22"/>
      <c r="J55" s="22"/>
      <c r="K55" s="22"/>
      <c r="L55" s="22"/>
      <c r="M55" s="22"/>
      <c r="N55" s="23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  <c r="DE55"/>
      <c r="DF55"/>
      <c r="DG55"/>
      <c r="DH55"/>
      <c r="DI55"/>
      <c r="DJ55"/>
      <c r="DK55"/>
      <c r="DL55"/>
      <c r="DM55"/>
      <c r="DN55"/>
      <c r="DO55"/>
      <c r="DP55"/>
      <c r="DQ55"/>
      <c r="DR55"/>
      <c r="DS55"/>
      <c r="DT55"/>
      <c r="DU55"/>
      <c r="DV55"/>
      <c r="DW55"/>
      <c r="DX55"/>
      <c r="DY55"/>
      <c r="DZ55"/>
      <c r="EA55"/>
      <c r="EB55"/>
      <c r="EC55"/>
      <c r="ED55"/>
      <c r="EE55"/>
      <c r="EF55"/>
      <c r="EG55"/>
      <c r="EH55"/>
      <c r="EI55"/>
      <c r="EJ55"/>
      <c r="EK55"/>
      <c r="EL55"/>
      <c r="EM55"/>
      <c r="EN55"/>
      <c r="EO55"/>
      <c r="EP55"/>
      <c r="EQ55"/>
      <c r="ER55"/>
      <c r="ES55"/>
      <c r="ET55"/>
      <c r="EU55"/>
      <c r="EV55"/>
      <c r="EW55"/>
      <c r="EX55"/>
      <c r="EY55"/>
      <c r="EZ55"/>
      <c r="FA55"/>
      <c r="FB55"/>
      <c r="FC55"/>
      <c r="FD55"/>
      <c r="FE55"/>
      <c r="FF55"/>
      <c r="FG55"/>
      <c r="FH55"/>
      <c r="FI55"/>
      <c r="FJ55"/>
      <c r="FK55"/>
      <c r="FL55"/>
      <c r="FM55"/>
      <c r="FN55"/>
      <c r="FO55"/>
      <c r="FP55"/>
      <c r="FQ55"/>
      <c r="FR55"/>
      <c r="FS55"/>
      <c r="FT55"/>
      <c r="FU55"/>
      <c r="FV55"/>
      <c r="FW55"/>
      <c r="FX55"/>
      <c r="FY55"/>
      <c r="FZ55"/>
      <c r="GA55"/>
      <c r="GB55"/>
      <c r="GC55"/>
      <c r="GD55"/>
      <c r="GE55"/>
      <c r="GF55"/>
      <c r="GG55"/>
      <c r="GH55"/>
      <c r="GI55"/>
      <c r="GJ55"/>
      <c r="GK55"/>
      <c r="GL55"/>
      <c r="GM55"/>
      <c r="GN55"/>
      <c r="GO55"/>
      <c r="GP55"/>
      <c r="GQ55"/>
      <c r="GR55"/>
      <c r="GS55"/>
      <c r="GT55"/>
      <c r="GU55"/>
      <c r="GV55"/>
      <c r="GW55"/>
      <c r="GX55"/>
      <c r="GY55"/>
      <c r="GZ55"/>
      <c r="HA55"/>
      <c r="HB55"/>
      <c r="HC55"/>
      <c r="HD55"/>
      <c r="HE55"/>
      <c r="HF55"/>
      <c r="HG55"/>
      <c r="HH55"/>
      <c r="HI55"/>
      <c r="HJ55"/>
      <c r="HK55"/>
      <c r="HL55"/>
      <c r="HM55"/>
      <c r="HN55"/>
      <c r="HO55"/>
      <c r="HP55"/>
      <c r="HQ55"/>
      <c r="HR55"/>
      <c r="HS55"/>
      <c r="HT55"/>
      <c r="HU55"/>
      <c r="HV55"/>
      <c r="HW55"/>
      <c r="HX55"/>
      <c r="HY55"/>
      <c r="HZ55"/>
      <c r="IA55"/>
      <c r="IB55"/>
      <c r="IC55"/>
      <c r="ID55"/>
      <c r="IE55"/>
      <c r="IF55"/>
      <c r="IG55"/>
      <c r="IH55"/>
      <c r="II55"/>
      <c r="IJ55"/>
      <c r="IK55"/>
      <c r="IL55"/>
      <c r="IM55"/>
      <c r="IN55"/>
      <c r="IO55"/>
      <c r="IP55"/>
      <c r="IQ55"/>
      <c r="IR55"/>
      <c r="IS55"/>
      <c r="IT55"/>
      <c r="IU55"/>
      <c r="IV55"/>
      <c r="IW55"/>
      <c r="IX55"/>
      <c r="IY55"/>
    </row>
    <row r="56" spans="1:259" ht="18" customHeight="1">
      <c r="A56" s="21"/>
      <c r="B56" s="22"/>
      <c r="C56" s="22"/>
      <c r="D56" s="22"/>
      <c r="E56" s="22"/>
      <c r="F56" s="22"/>
      <c r="G56" s="22"/>
      <c r="H56" s="22"/>
      <c r="I56" s="22"/>
      <c r="J56" s="22"/>
      <c r="K56" s="22"/>
      <c r="L56" s="22"/>
      <c r="M56" s="22"/>
      <c r="N56" s="23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  <c r="BW56"/>
      <c r="BX56"/>
      <c r="BY56"/>
      <c r="BZ56"/>
      <c r="CA56"/>
      <c r="CB56"/>
      <c r="CC56"/>
      <c r="CD56"/>
      <c r="CE56"/>
      <c r="CF56"/>
      <c r="CG56"/>
      <c r="CH56"/>
      <c r="CI56"/>
      <c r="CJ56"/>
      <c r="CK56"/>
      <c r="CL56"/>
      <c r="CM56"/>
      <c r="CN56"/>
      <c r="CO56"/>
      <c r="CP56"/>
      <c r="CQ56"/>
      <c r="CR56"/>
      <c r="CS56"/>
      <c r="CT56"/>
      <c r="CU56"/>
      <c r="CV56"/>
      <c r="CW56"/>
      <c r="CX56"/>
      <c r="CY56"/>
      <c r="CZ56"/>
      <c r="DA56"/>
      <c r="DB56"/>
      <c r="DC56"/>
      <c r="DD56"/>
      <c r="DE56"/>
      <c r="DF56"/>
      <c r="DG56"/>
      <c r="DH56"/>
      <c r="DI56"/>
      <c r="DJ56"/>
      <c r="DK56"/>
      <c r="DL56"/>
      <c r="DM56"/>
      <c r="DN56"/>
      <c r="DO56"/>
      <c r="DP56"/>
      <c r="DQ56"/>
      <c r="DR56"/>
      <c r="DS56"/>
      <c r="DT56"/>
      <c r="DU56"/>
      <c r="DV56"/>
      <c r="DW56"/>
      <c r="DX56"/>
      <c r="DY56"/>
      <c r="DZ56"/>
      <c r="EA56"/>
      <c r="EB56"/>
      <c r="EC56"/>
      <c r="ED56"/>
      <c r="EE56"/>
      <c r="EF56"/>
      <c r="EG56"/>
      <c r="EH56"/>
      <c r="EI56"/>
      <c r="EJ56"/>
      <c r="EK56"/>
      <c r="EL56"/>
      <c r="EM56"/>
      <c r="EN56"/>
      <c r="EO56"/>
      <c r="EP56"/>
      <c r="EQ56"/>
      <c r="ER56"/>
      <c r="ES56"/>
      <c r="ET56"/>
      <c r="EU56"/>
      <c r="EV56"/>
      <c r="EW56"/>
      <c r="EX56"/>
      <c r="EY56"/>
      <c r="EZ56"/>
      <c r="FA56"/>
      <c r="FB56"/>
      <c r="FC56"/>
      <c r="FD56"/>
      <c r="FE56"/>
      <c r="FF56"/>
      <c r="FG56"/>
      <c r="FH56"/>
      <c r="FI56"/>
      <c r="FJ56"/>
      <c r="FK56"/>
      <c r="FL56"/>
      <c r="FM56"/>
      <c r="FN56"/>
      <c r="FO56"/>
      <c r="FP56"/>
      <c r="FQ56"/>
      <c r="FR56"/>
      <c r="FS56"/>
      <c r="FT56"/>
      <c r="FU56"/>
      <c r="FV56"/>
      <c r="FW56"/>
      <c r="FX56"/>
      <c r="FY56"/>
      <c r="FZ56"/>
      <c r="GA56"/>
      <c r="GB56"/>
      <c r="GC56"/>
      <c r="GD56"/>
      <c r="GE56"/>
      <c r="GF56"/>
      <c r="GG56"/>
      <c r="GH56"/>
      <c r="GI56"/>
      <c r="GJ56"/>
      <c r="GK56"/>
      <c r="GL56"/>
      <c r="GM56"/>
      <c r="GN56"/>
      <c r="GO56"/>
      <c r="GP56"/>
      <c r="GQ56"/>
      <c r="GR56"/>
      <c r="GS56"/>
      <c r="GT56"/>
      <c r="GU56"/>
      <c r="GV56"/>
      <c r="GW56"/>
      <c r="GX56"/>
      <c r="GY56"/>
      <c r="GZ56"/>
      <c r="HA56"/>
      <c r="HB56"/>
      <c r="HC56"/>
      <c r="HD56"/>
      <c r="HE56"/>
      <c r="HF56"/>
      <c r="HG56"/>
      <c r="HH56"/>
      <c r="HI56"/>
      <c r="HJ56"/>
      <c r="HK56"/>
      <c r="HL56"/>
      <c r="HM56"/>
      <c r="HN56"/>
      <c r="HO56"/>
      <c r="HP56"/>
      <c r="HQ56"/>
      <c r="HR56"/>
      <c r="HS56"/>
      <c r="HT56"/>
      <c r="HU56"/>
      <c r="HV56"/>
      <c r="HW56"/>
      <c r="HX56"/>
      <c r="HY56"/>
      <c r="HZ56"/>
      <c r="IA56"/>
      <c r="IB56"/>
      <c r="IC56"/>
      <c r="ID56"/>
      <c r="IE56"/>
      <c r="IF56"/>
      <c r="IG56"/>
      <c r="IH56"/>
      <c r="II56"/>
      <c r="IJ56"/>
      <c r="IK56"/>
      <c r="IL56"/>
      <c r="IM56"/>
      <c r="IN56"/>
      <c r="IO56"/>
      <c r="IP56"/>
      <c r="IQ56"/>
      <c r="IR56"/>
      <c r="IS56"/>
      <c r="IT56"/>
      <c r="IU56"/>
      <c r="IV56"/>
      <c r="IW56"/>
      <c r="IX56"/>
      <c r="IY56"/>
    </row>
    <row r="57" spans="1:259" ht="18" customHeight="1">
      <c r="A57" s="21"/>
      <c r="B57" s="22"/>
      <c r="C57" s="22"/>
      <c r="D57" s="22"/>
      <c r="E57" s="22"/>
      <c r="F57" s="22"/>
      <c r="G57" s="22"/>
      <c r="H57" s="22"/>
      <c r="I57" s="22"/>
      <c r="J57" s="22"/>
      <c r="K57" s="22"/>
      <c r="L57" s="22"/>
      <c r="M57" s="22"/>
      <c r="N57" s="23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  <c r="BU57"/>
      <c r="BV57"/>
      <c r="BW57"/>
      <c r="BX57"/>
      <c r="BY57"/>
      <c r="BZ57"/>
      <c r="CA57"/>
      <c r="CB57"/>
      <c r="CC57"/>
      <c r="CD57"/>
      <c r="CE57"/>
      <c r="CF57"/>
      <c r="CG57"/>
      <c r="CH57"/>
      <c r="CI57"/>
      <c r="CJ57"/>
      <c r="CK57"/>
      <c r="CL57"/>
      <c r="CM57"/>
      <c r="CN57"/>
      <c r="CO57"/>
      <c r="CP57"/>
      <c r="CQ57"/>
      <c r="CR57"/>
      <c r="CS57"/>
      <c r="CT57"/>
      <c r="CU57"/>
      <c r="CV57"/>
      <c r="CW57"/>
      <c r="CX57"/>
      <c r="CY57"/>
      <c r="CZ57"/>
      <c r="DA57"/>
      <c r="DB57"/>
      <c r="DC57"/>
      <c r="DD57"/>
      <c r="DE57"/>
      <c r="DF57"/>
      <c r="DG57"/>
      <c r="DH57"/>
      <c r="DI57"/>
      <c r="DJ57"/>
      <c r="DK57"/>
      <c r="DL57"/>
      <c r="DM57"/>
      <c r="DN57"/>
      <c r="DO57"/>
      <c r="DP57"/>
      <c r="DQ57"/>
      <c r="DR57"/>
      <c r="DS57"/>
      <c r="DT57"/>
      <c r="DU57"/>
      <c r="DV57"/>
      <c r="DW57"/>
      <c r="DX57"/>
      <c r="DY57"/>
      <c r="DZ57"/>
      <c r="EA57"/>
      <c r="EB57"/>
      <c r="EC57"/>
      <c r="ED57"/>
      <c r="EE57"/>
      <c r="EF57"/>
      <c r="EG57"/>
      <c r="EH57"/>
      <c r="EI57"/>
      <c r="EJ57"/>
      <c r="EK57"/>
      <c r="EL57"/>
      <c r="EM57"/>
      <c r="EN57"/>
      <c r="EO57"/>
      <c r="EP57"/>
      <c r="EQ57"/>
      <c r="ER57"/>
      <c r="ES57"/>
      <c r="ET57"/>
      <c r="EU57"/>
      <c r="EV57"/>
      <c r="EW57"/>
      <c r="EX57"/>
      <c r="EY57"/>
      <c r="EZ57"/>
      <c r="FA57"/>
      <c r="FB57"/>
      <c r="FC57"/>
      <c r="FD57"/>
      <c r="FE57"/>
      <c r="FF57"/>
      <c r="FG57"/>
      <c r="FH57"/>
      <c r="FI57"/>
      <c r="FJ57"/>
      <c r="FK57"/>
      <c r="FL57"/>
      <c r="FM57"/>
      <c r="FN57"/>
      <c r="FO57"/>
      <c r="FP57"/>
      <c r="FQ57"/>
      <c r="FR57"/>
      <c r="FS57"/>
      <c r="FT57"/>
      <c r="FU57"/>
      <c r="FV57"/>
      <c r="FW57"/>
      <c r="FX57"/>
      <c r="FY57"/>
      <c r="FZ57"/>
      <c r="GA57"/>
      <c r="GB57"/>
      <c r="GC57"/>
      <c r="GD57"/>
      <c r="GE57"/>
      <c r="GF57"/>
      <c r="GG57"/>
      <c r="GH57"/>
      <c r="GI57"/>
      <c r="GJ57"/>
      <c r="GK57"/>
      <c r="GL57"/>
      <c r="GM57"/>
      <c r="GN57"/>
      <c r="GO57"/>
      <c r="GP57"/>
      <c r="GQ57"/>
      <c r="GR57"/>
      <c r="GS57"/>
      <c r="GT57"/>
      <c r="GU57"/>
      <c r="GV57"/>
      <c r="GW57"/>
      <c r="GX57"/>
      <c r="GY57"/>
      <c r="GZ57"/>
      <c r="HA57"/>
      <c r="HB57"/>
      <c r="HC57"/>
      <c r="HD57"/>
      <c r="HE57"/>
      <c r="HF57"/>
      <c r="HG57"/>
      <c r="HH57"/>
      <c r="HI57"/>
      <c r="HJ57"/>
      <c r="HK57"/>
      <c r="HL57"/>
      <c r="HM57"/>
      <c r="HN57"/>
      <c r="HO57"/>
      <c r="HP57"/>
      <c r="HQ57"/>
      <c r="HR57"/>
      <c r="HS57"/>
      <c r="HT57"/>
      <c r="HU57"/>
      <c r="HV57"/>
      <c r="HW57"/>
      <c r="HX57"/>
      <c r="HY57"/>
      <c r="HZ57"/>
      <c r="IA57"/>
      <c r="IB57"/>
      <c r="IC57"/>
      <c r="ID57"/>
      <c r="IE57"/>
      <c r="IF57"/>
      <c r="IG57"/>
      <c r="IH57"/>
      <c r="II57"/>
      <c r="IJ57"/>
      <c r="IK57"/>
      <c r="IL57"/>
      <c r="IM57"/>
      <c r="IN57"/>
      <c r="IO57"/>
      <c r="IP57"/>
      <c r="IQ57"/>
      <c r="IR57"/>
      <c r="IS57"/>
      <c r="IT57"/>
      <c r="IU57"/>
      <c r="IV57"/>
      <c r="IW57"/>
      <c r="IX57"/>
      <c r="IY57"/>
    </row>
    <row r="58" spans="1:259" ht="18" customHeight="1">
      <c r="A58" s="21"/>
      <c r="B58" s="22"/>
      <c r="C58" s="22"/>
      <c r="D58" s="22"/>
      <c r="E58" s="22"/>
      <c r="F58" s="22"/>
      <c r="G58" s="22"/>
      <c r="H58" s="22"/>
      <c r="I58" s="22"/>
      <c r="J58" s="22"/>
      <c r="K58" s="22"/>
      <c r="L58" s="22"/>
      <c r="M58" s="22"/>
      <c r="N58" s="23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  <c r="BM58"/>
      <c r="BN58"/>
      <c r="BO58"/>
      <c r="BP58"/>
      <c r="BQ58"/>
      <c r="BR58"/>
      <c r="BS58"/>
      <c r="BT58"/>
      <c r="BU58"/>
      <c r="BV58"/>
      <c r="BW58"/>
      <c r="BX58"/>
      <c r="BY58"/>
      <c r="BZ58"/>
      <c r="CA58"/>
      <c r="CB58"/>
      <c r="CC58"/>
      <c r="CD58"/>
      <c r="CE58"/>
      <c r="CF58"/>
      <c r="CG58"/>
      <c r="CH58"/>
      <c r="CI58"/>
      <c r="CJ58"/>
      <c r="CK58"/>
      <c r="CL58"/>
      <c r="CM58"/>
      <c r="CN58"/>
      <c r="CO58"/>
      <c r="CP58"/>
      <c r="CQ58"/>
      <c r="CR58"/>
      <c r="CS58"/>
      <c r="CT58"/>
      <c r="CU58"/>
      <c r="CV58"/>
      <c r="CW58"/>
      <c r="CX58"/>
      <c r="CY58"/>
      <c r="CZ58"/>
      <c r="DA58"/>
      <c r="DB58"/>
      <c r="DC58"/>
      <c r="DD58"/>
      <c r="DE58"/>
      <c r="DF58"/>
      <c r="DG58"/>
      <c r="DH58"/>
      <c r="DI58"/>
      <c r="DJ58"/>
      <c r="DK58"/>
      <c r="DL58"/>
      <c r="DM58"/>
      <c r="DN58"/>
      <c r="DO58"/>
      <c r="DP58"/>
      <c r="DQ58"/>
      <c r="DR58"/>
      <c r="DS58"/>
      <c r="DT58"/>
      <c r="DU58"/>
      <c r="DV58"/>
      <c r="DW58"/>
      <c r="DX58"/>
      <c r="DY58"/>
      <c r="DZ58"/>
      <c r="EA58"/>
      <c r="EB58"/>
      <c r="EC58"/>
      <c r="ED58"/>
      <c r="EE58"/>
      <c r="EF58"/>
      <c r="EG58"/>
      <c r="EH58"/>
      <c r="EI58"/>
      <c r="EJ58"/>
      <c r="EK58"/>
      <c r="EL58"/>
      <c r="EM58"/>
      <c r="EN58"/>
      <c r="EO58"/>
      <c r="EP58"/>
      <c r="EQ58"/>
      <c r="ER58"/>
      <c r="ES58"/>
      <c r="ET58"/>
      <c r="EU58"/>
      <c r="EV58"/>
      <c r="EW58"/>
      <c r="EX58"/>
      <c r="EY58"/>
      <c r="EZ58"/>
      <c r="FA58"/>
      <c r="FB58"/>
      <c r="FC58"/>
      <c r="FD58"/>
      <c r="FE58"/>
      <c r="FF58"/>
      <c r="FG58"/>
      <c r="FH58"/>
      <c r="FI58"/>
      <c r="FJ58"/>
      <c r="FK58"/>
      <c r="FL58"/>
      <c r="FM58"/>
      <c r="FN58"/>
      <c r="FO58"/>
      <c r="FP58"/>
      <c r="FQ58"/>
      <c r="FR58"/>
      <c r="FS58"/>
      <c r="FT58"/>
      <c r="FU58"/>
      <c r="FV58"/>
      <c r="FW58"/>
      <c r="FX58"/>
      <c r="FY58"/>
      <c r="FZ58"/>
      <c r="GA58"/>
      <c r="GB58"/>
      <c r="GC58"/>
      <c r="GD58"/>
      <c r="GE58"/>
      <c r="GF58"/>
      <c r="GG58"/>
      <c r="GH58"/>
      <c r="GI58"/>
      <c r="GJ58"/>
      <c r="GK58"/>
      <c r="GL58"/>
      <c r="GM58"/>
      <c r="GN58"/>
      <c r="GO58"/>
      <c r="GP58"/>
      <c r="GQ58"/>
      <c r="GR58"/>
      <c r="GS58"/>
      <c r="GT58"/>
      <c r="GU58"/>
      <c r="GV58"/>
      <c r="GW58"/>
      <c r="GX58"/>
      <c r="GY58"/>
      <c r="GZ58"/>
      <c r="HA58"/>
      <c r="HB58"/>
      <c r="HC58"/>
      <c r="HD58"/>
      <c r="HE58"/>
      <c r="HF58"/>
      <c r="HG58"/>
      <c r="HH58"/>
      <c r="HI58"/>
      <c r="HJ58"/>
      <c r="HK58"/>
      <c r="HL58"/>
      <c r="HM58"/>
      <c r="HN58"/>
      <c r="HO58"/>
      <c r="HP58"/>
      <c r="HQ58"/>
      <c r="HR58"/>
      <c r="HS58"/>
      <c r="HT58"/>
      <c r="HU58"/>
      <c r="HV58"/>
      <c r="HW58"/>
      <c r="HX58"/>
      <c r="HY58"/>
      <c r="HZ58"/>
      <c r="IA58"/>
      <c r="IB58"/>
      <c r="IC58"/>
      <c r="ID58"/>
      <c r="IE58"/>
      <c r="IF58"/>
      <c r="IG58"/>
      <c r="IH58"/>
      <c r="II58"/>
      <c r="IJ58"/>
      <c r="IK58"/>
      <c r="IL58"/>
      <c r="IM58"/>
      <c r="IN58"/>
      <c r="IO58"/>
      <c r="IP58"/>
      <c r="IQ58"/>
      <c r="IR58"/>
      <c r="IS58"/>
      <c r="IT58"/>
      <c r="IU58"/>
      <c r="IV58"/>
      <c r="IW58"/>
      <c r="IX58"/>
      <c r="IY58"/>
    </row>
    <row r="59" spans="1:259" ht="18" customHeight="1">
      <c r="A59" s="21"/>
      <c r="B59" s="22"/>
      <c r="C59" s="22"/>
      <c r="D59" s="22"/>
      <c r="E59" s="22"/>
      <c r="F59" s="22"/>
      <c r="G59" s="22"/>
      <c r="H59" s="22"/>
      <c r="I59" s="22"/>
      <c r="J59" s="22"/>
      <c r="K59" s="22"/>
      <c r="L59" s="22"/>
      <c r="M59" s="22"/>
      <c r="N59" s="23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  <c r="BJ59"/>
      <c r="BK59"/>
      <c r="BL59"/>
      <c r="BM59"/>
      <c r="BN59"/>
      <c r="BO59"/>
      <c r="BP59"/>
      <c r="BQ59"/>
      <c r="BR59"/>
      <c r="BS59"/>
      <c r="BT59"/>
      <c r="BU59"/>
      <c r="BV59"/>
      <c r="BW59"/>
      <c r="BX59"/>
      <c r="BY59"/>
      <c r="BZ59"/>
      <c r="CA59"/>
      <c r="CB59"/>
      <c r="CC59"/>
      <c r="CD59"/>
      <c r="CE59"/>
      <c r="CF59"/>
      <c r="CG59"/>
      <c r="CH59"/>
      <c r="CI59"/>
      <c r="CJ59"/>
      <c r="CK59"/>
      <c r="CL59"/>
      <c r="CM59"/>
      <c r="CN59"/>
      <c r="CO59"/>
      <c r="CP59"/>
      <c r="CQ59"/>
      <c r="CR59"/>
      <c r="CS59"/>
      <c r="CT59"/>
      <c r="CU59"/>
      <c r="CV59"/>
      <c r="CW59"/>
      <c r="CX59"/>
      <c r="CY59"/>
      <c r="CZ59"/>
      <c r="DA59"/>
      <c r="DB59"/>
      <c r="DC59"/>
      <c r="DD59"/>
      <c r="DE59"/>
      <c r="DF59"/>
      <c r="DG59"/>
      <c r="DH59"/>
      <c r="DI59"/>
      <c r="DJ59"/>
      <c r="DK59"/>
      <c r="DL59"/>
      <c r="DM59"/>
      <c r="DN59"/>
      <c r="DO59"/>
      <c r="DP59"/>
      <c r="DQ59"/>
      <c r="DR59"/>
      <c r="DS59"/>
      <c r="DT59"/>
      <c r="DU59"/>
      <c r="DV59"/>
      <c r="DW59"/>
      <c r="DX59"/>
      <c r="DY59"/>
      <c r="DZ59"/>
      <c r="EA59"/>
      <c r="EB59"/>
      <c r="EC59"/>
      <c r="ED59"/>
      <c r="EE59"/>
      <c r="EF59"/>
      <c r="EG59"/>
      <c r="EH59"/>
      <c r="EI59"/>
      <c r="EJ59"/>
      <c r="EK59"/>
      <c r="EL59"/>
      <c r="EM59"/>
      <c r="EN59"/>
      <c r="EO59"/>
      <c r="EP59"/>
      <c r="EQ59"/>
      <c r="ER59"/>
      <c r="ES59"/>
      <c r="ET59"/>
      <c r="EU59"/>
      <c r="EV59"/>
      <c r="EW59"/>
      <c r="EX59"/>
      <c r="EY59"/>
      <c r="EZ59"/>
      <c r="FA59"/>
      <c r="FB59"/>
      <c r="FC59"/>
      <c r="FD59"/>
      <c r="FE59"/>
      <c r="FF59"/>
      <c r="FG59"/>
      <c r="FH59"/>
      <c r="FI59"/>
      <c r="FJ59"/>
      <c r="FK59"/>
      <c r="FL59"/>
      <c r="FM59"/>
      <c r="FN59"/>
      <c r="FO59"/>
      <c r="FP59"/>
      <c r="FQ59"/>
      <c r="FR59"/>
      <c r="FS59"/>
      <c r="FT59"/>
      <c r="FU59"/>
      <c r="FV59"/>
      <c r="FW59"/>
      <c r="FX59"/>
      <c r="FY59"/>
      <c r="FZ59"/>
      <c r="GA59"/>
      <c r="GB59"/>
      <c r="GC59"/>
      <c r="GD59"/>
      <c r="GE59"/>
      <c r="GF59"/>
      <c r="GG59"/>
      <c r="GH59"/>
      <c r="GI59"/>
      <c r="GJ59"/>
      <c r="GK59"/>
      <c r="GL59"/>
      <c r="GM59"/>
      <c r="GN59"/>
      <c r="GO59"/>
      <c r="GP59"/>
      <c r="GQ59"/>
      <c r="GR59"/>
      <c r="GS59"/>
      <c r="GT59"/>
      <c r="GU59"/>
      <c r="GV59"/>
      <c r="GW59"/>
      <c r="GX59"/>
      <c r="GY59"/>
      <c r="GZ59"/>
      <c r="HA59"/>
      <c r="HB59"/>
      <c r="HC59"/>
      <c r="HD59"/>
      <c r="HE59"/>
      <c r="HF59"/>
      <c r="HG59"/>
      <c r="HH59"/>
      <c r="HI59"/>
      <c r="HJ59"/>
      <c r="HK59"/>
      <c r="HL59"/>
      <c r="HM59"/>
      <c r="HN59"/>
      <c r="HO59"/>
      <c r="HP59"/>
      <c r="HQ59"/>
      <c r="HR59"/>
      <c r="HS59"/>
      <c r="HT59"/>
      <c r="HU59"/>
      <c r="HV59"/>
      <c r="HW59"/>
      <c r="HX59"/>
      <c r="HY59"/>
      <c r="HZ59"/>
      <c r="IA59"/>
      <c r="IB59"/>
      <c r="IC59"/>
      <c r="ID59"/>
      <c r="IE59"/>
      <c r="IF59"/>
      <c r="IG59"/>
      <c r="IH59"/>
      <c r="II59"/>
      <c r="IJ59"/>
      <c r="IK59"/>
      <c r="IL59"/>
      <c r="IM59"/>
      <c r="IN59"/>
      <c r="IO59"/>
      <c r="IP59"/>
      <c r="IQ59"/>
      <c r="IR59"/>
      <c r="IS59"/>
      <c r="IT59"/>
      <c r="IU59"/>
      <c r="IV59"/>
      <c r="IW59"/>
      <c r="IX59"/>
      <c r="IY59"/>
    </row>
    <row r="60" spans="1:259" ht="18" customHeight="1">
      <c r="A60" s="21"/>
      <c r="B60" s="22"/>
      <c r="C60" s="22"/>
      <c r="D60" s="22"/>
      <c r="E60" s="22"/>
      <c r="F60" s="22"/>
      <c r="G60" s="22"/>
      <c r="H60" s="22"/>
      <c r="I60" s="22"/>
      <c r="J60" s="22"/>
      <c r="K60" s="22"/>
      <c r="L60" s="22"/>
      <c r="M60" s="22"/>
      <c r="N60" s="23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  <c r="BF60"/>
      <c r="BG60"/>
      <c r="BH60"/>
      <c r="BI60"/>
      <c r="BJ60"/>
      <c r="BK60"/>
      <c r="BL60"/>
      <c r="BM60"/>
      <c r="BN60"/>
      <c r="BO60"/>
      <c r="BP60"/>
      <c r="BQ60"/>
      <c r="BR60"/>
      <c r="BS60"/>
      <c r="BT60"/>
      <c r="BU60"/>
      <c r="BV60"/>
      <c r="BW60"/>
      <c r="BX60"/>
      <c r="BY60"/>
      <c r="BZ60"/>
      <c r="CA60"/>
      <c r="CB60"/>
      <c r="CC60"/>
      <c r="CD60"/>
      <c r="CE60"/>
      <c r="CF60"/>
      <c r="CG60"/>
      <c r="CH60"/>
      <c r="CI60"/>
      <c r="CJ60"/>
      <c r="CK60"/>
      <c r="CL60"/>
      <c r="CM60"/>
      <c r="CN60"/>
      <c r="CO60"/>
      <c r="CP60"/>
      <c r="CQ60"/>
      <c r="CR60"/>
      <c r="CS60"/>
      <c r="CT60"/>
      <c r="CU60"/>
      <c r="CV60"/>
      <c r="CW60"/>
      <c r="CX60"/>
      <c r="CY60"/>
      <c r="CZ60"/>
      <c r="DA60"/>
      <c r="DB60"/>
      <c r="DC60"/>
      <c r="DD60"/>
      <c r="DE60"/>
      <c r="DF60"/>
      <c r="DG60"/>
      <c r="DH60"/>
      <c r="DI60"/>
      <c r="DJ60"/>
      <c r="DK60"/>
      <c r="DL60"/>
      <c r="DM60"/>
      <c r="DN60"/>
      <c r="DO60"/>
      <c r="DP60"/>
      <c r="DQ60"/>
      <c r="DR60"/>
      <c r="DS60"/>
      <c r="DT60"/>
      <c r="DU60"/>
      <c r="DV60"/>
      <c r="DW60"/>
      <c r="DX60"/>
      <c r="DY60"/>
      <c r="DZ60"/>
      <c r="EA60"/>
      <c r="EB60"/>
      <c r="EC60"/>
      <c r="ED60"/>
      <c r="EE60"/>
      <c r="EF60"/>
      <c r="EG60"/>
      <c r="EH60"/>
      <c r="EI60"/>
      <c r="EJ60"/>
      <c r="EK60"/>
      <c r="EL60"/>
      <c r="EM60"/>
      <c r="EN60"/>
      <c r="EO60"/>
      <c r="EP60"/>
      <c r="EQ60"/>
      <c r="ER60"/>
      <c r="ES60"/>
      <c r="ET60"/>
      <c r="EU60"/>
      <c r="EV60"/>
      <c r="EW60"/>
      <c r="EX60"/>
      <c r="EY60"/>
      <c r="EZ60"/>
      <c r="FA60"/>
      <c r="FB60"/>
      <c r="FC60"/>
      <c r="FD60"/>
      <c r="FE60"/>
      <c r="FF60"/>
      <c r="FG60"/>
      <c r="FH60"/>
      <c r="FI60"/>
      <c r="FJ60"/>
      <c r="FK60"/>
      <c r="FL60"/>
      <c r="FM60"/>
      <c r="FN60"/>
      <c r="FO60"/>
      <c r="FP60"/>
      <c r="FQ60"/>
      <c r="FR60"/>
      <c r="FS60"/>
      <c r="FT60"/>
      <c r="FU60"/>
      <c r="FV60"/>
      <c r="FW60"/>
      <c r="FX60"/>
      <c r="FY60"/>
      <c r="FZ60"/>
      <c r="GA60"/>
      <c r="GB60"/>
      <c r="GC60"/>
      <c r="GD60"/>
      <c r="GE60"/>
      <c r="GF60"/>
      <c r="GG60"/>
      <c r="GH60"/>
      <c r="GI60"/>
      <c r="GJ60"/>
      <c r="GK60"/>
      <c r="GL60"/>
      <c r="GM60"/>
      <c r="GN60"/>
      <c r="GO60"/>
      <c r="GP60"/>
      <c r="GQ60"/>
      <c r="GR60"/>
      <c r="GS60"/>
      <c r="GT60"/>
      <c r="GU60"/>
      <c r="GV60"/>
      <c r="GW60"/>
      <c r="GX60"/>
      <c r="GY60"/>
      <c r="GZ60"/>
      <c r="HA60"/>
      <c r="HB60"/>
      <c r="HC60"/>
      <c r="HD60"/>
      <c r="HE60"/>
      <c r="HF60"/>
      <c r="HG60"/>
      <c r="HH60"/>
      <c r="HI60"/>
      <c r="HJ60"/>
      <c r="HK60"/>
      <c r="HL60"/>
      <c r="HM60"/>
      <c r="HN60"/>
      <c r="HO60"/>
      <c r="HP60"/>
      <c r="HQ60"/>
      <c r="HR60"/>
      <c r="HS60"/>
      <c r="HT60"/>
      <c r="HU60"/>
      <c r="HV60"/>
      <c r="HW60"/>
      <c r="HX60"/>
      <c r="HY60"/>
      <c r="HZ60"/>
      <c r="IA60"/>
      <c r="IB60"/>
      <c r="IC60"/>
      <c r="ID60"/>
      <c r="IE60"/>
      <c r="IF60"/>
      <c r="IG60"/>
      <c r="IH60"/>
      <c r="II60"/>
      <c r="IJ60"/>
      <c r="IK60"/>
      <c r="IL60"/>
      <c r="IM60"/>
      <c r="IN60"/>
      <c r="IO60"/>
      <c r="IP60"/>
      <c r="IQ60"/>
      <c r="IR60"/>
      <c r="IS60"/>
      <c r="IT60"/>
      <c r="IU60"/>
      <c r="IV60"/>
      <c r="IW60"/>
      <c r="IX60"/>
      <c r="IY60"/>
    </row>
    <row r="61" spans="1:259" ht="18" customHeight="1">
      <c r="A61" s="21"/>
      <c r="B61" s="22"/>
      <c r="C61" s="22"/>
      <c r="D61" s="22"/>
      <c r="E61" s="22"/>
      <c r="F61" s="22"/>
      <c r="G61" s="22"/>
      <c r="H61" s="22"/>
      <c r="I61" s="22"/>
      <c r="J61" s="22"/>
      <c r="K61" s="22"/>
      <c r="L61" s="22"/>
      <c r="M61" s="22"/>
      <c r="N61" s="23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  <c r="BM61"/>
      <c r="BN61"/>
      <c r="BO61"/>
      <c r="BP61"/>
      <c r="BQ61"/>
      <c r="BR61"/>
      <c r="BS61"/>
      <c r="BT61"/>
      <c r="BU61"/>
      <c r="BV61"/>
      <c r="BW61"/>
      <c r="BX61"/>
      <c r="BY61"/>
      <c r="BZ61"/>
      <c r="CA61"/>
      <c r="CB61"/>
      <c r="CC61"/>
      <c r="CD61"/>
      <c r="CE61"/>
      <c r="CF61"/>
      <c r="CG61"/>
      <c r="CH61"/>
      <c r="CI61"/>
      <c r="CJ61"/>
      <c r="CK61"/>
      <c r="CL61"/>
      <c r="CM61"/>
      <c r="CN61"/>
      <c r="CO61"/>
      <c r="CP61"/>
      <c r="CQ61"/>
      <c r="CR61"/>
      <c r="CS61"/>
      <c r="CT61"/>
      <c r="CU61"/>
      <c r="CV61"/>
      <c r="CW61"/>
      <c r="CX61"/>
      <c r="CY61"/>
      <c r="CZ61"/>
      <c r="DA61"/>
      <c r="DB61"/>
      <c r="DC61"/>
      <c r="DD61"/>
      <c r="DE61"/>
      <c r="DF61"/>
      <c r="DG61"/>
      <c r="DH61"/>
      <c r="DI61"/>
      <c r="DJ61"/>
      <c r="DK61"/>
      <c r="DL61"/>
      <c r="DM61"/>
      <c r="DN61"/>
      <c r="DO61"/>
      <c r="DP61"/>
      <c r="DQ61"/>
      <c r="DR61"/>
      <c r="DS61"/>
      <c r="DT61"/>
      <c r="DU61"/>
      <c r="DV61"/>
      <c r="DW61"/>
      <c r="DX61"/>
      <c r="DY61"/>
      <c r="DZ61"/>
      <c r="EA61"/>
      <c r="EB61"/>
      <c r="EC61"/>
      <c r="ED61"/>
      <c r="EE61"/>
      <c r="EF61"/>
      <c r="EG61"/>
      <c r="EH61"/>
      <c r="EI61"/>
      <c r="EJ61"/>
      <c r="EK61"/>
      <c r="EL61"/>
      <c r="EM61"/>
      <c r="EN61"/>
      <c r="EO61"/>
      <c r="EP61"/>
      <c r="EQ61"/>
      <c r="ER61"/>
      <c r="ES61"/>
      <c r="ET61"/>
      <c r="EU61"/>
      <c r="EV61"/>
      <c r="EW61"/>
      <c r="EX61"/>
      <c r="EY61"/>
      <c r="EZ61"/>
      <c r="FA61"/>
      <c r="FB61"/>
      <c r="FC61"/>
      <c r="FD61"/>
      <c r="FE61"/>
      <c r="FF61"/>
      <c r="FG61"/>
      <c r="FH61"/>
      <c r="FI61"/>
      <c r="FJ61"/>
      <c r="FK61"/>
      <c r="FL61"/>
      <c r="FM61"/>
      <c r="FN61"/>
      <c r="FO61"/>
      <c r="FP61"/>
      <c r="FQ61"/>
      <c r="FR61"/>
      <c r="FS61"/>
      <c r="FT61"/>
      <c r="FU61"/>
      <c r="FV61"/>
      <c r="FW61"/>
      <c r="FX61"/>
      <c r="FY61"/>
      <c r="FZ61"/>
      <c r="GA61"/>
      <c r="GB61"/>
      <c r="GC61"/>
      <c r="GD61"/>
      <c r="GE61"/>
      <c r="GF61"/>
      <c r="GG61"/>
      <c r="GH61"/>
      <c r="GI61"/>
      <c r="GJ61"/>
      <c r="GK61"/>
      <c r="GL61"/>
      <c r="GM61"/>
      <c r="GN61"/>
      <c r="GO61"/>
      <c r="GP61"/>
      <c r="GQ61"/>
      <c r="GR61"/>
      <c r="GS61"/>
      <c r="GT61"/>
      <c r="GU61"/>
      <c r="GV61"/>
      <c r="GW61"/>
      <c r="GX61"/>
      <c r="GY61"/>
      <c r="GZ61"/>
      <c r="HA61"/>
      <c r="HB61"/>
      <c r="HC61"/>
      <c r="HD61"/>
      <c r="HE61"/>
      <c r="HF61"/>
      <c r="HG61"/>
      <c r="HH61"/>
      <c r="HI61"/>
      <c r="HJ61"/>
      <c r="HK61"/>
      <c r="HL61"/>
      <c r="HM61"/>
      <c r="HN61"/>
      <c r="HO61"/>
      <c r="HP61"/>
      <c r="HQ61"/>
      <c r="HR61"/>
      <c r="HS61"/>
      <c r="HT61"/>
      <c r="HU61"/>
      <c r="HV61"/>
      <c r="HW61"/>
      <c r="HX61"/>
      <c r="HY61"/>
      <c r="HZ61"/>
      <c r="IA61"/>
      <c r="IB61"/>
      <c r="IC61"/>
      <c r="ID61"/>
      <c r="IE61"/>
      <c r="IF61"/>
      <c r="IG61"/>
      <c r="IH61"/>
      <c r="II61"/>
      <c r="IJ61"/>
      <c r="IK61"/>
      <c r="IL61"/>
      <c r="IM61"/>
      <c r="IN61"/>
      <c r="IO61"/>
      <c r="IP61"/>
      <c r="IQ61"/>
      <c r="IR61"/>
      <c r="IS61"/>
      <c r="IT61"/>
      <c r="IU61"/>
      <c r="IV61"/>
      <c r="IW61"/>
      <c r="IX61"/>
      <c r="IY61"/>
    </row>
    <row r="62" spans="1:259" ht="18" customHeight="1">
      <c r="A62" s="21"/>
      <c r="B62" s="22"/>
      <c r="C62" s="22"/>
      <c r="D62" s="22"/>
      <c r="E62" s="22"/>
      <c r="F62" s="22"/>
      <c r="G62" s="22"/>
      <c r="H62" s="22"/>
      <c r="I62" s="22"/>
      <c r="J62" s="22"/>
      <c r="K62" s="22"/>
      <c r="L62" s="22"/>
      <c r="M62" s="22"/>
      <c r="N62" s="23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  <c r="BE62"/>
      <c r="BF62"/>
      <c r="BG62"/>
      <c r="BH62"/>
      <c r="BI62"/>
      <c r="BJ62"/>
      <c r="BK62"/>
      <c r="BL62"/>
      <c r="BM62"/>
      <c r="BN62"/>
      <c r="BO62"/>
      <c r="BP62"/>
      <c r="BQ62"/>
      <c r="BR62"/>
      <c r="BS62"/>
      <c r="BT62"/>
      <c r="BU62"/>
      <c r="BV62"/>
      <c r="BW62"/>
      <c r="BX62"/>
      <c r="BY62"/>
      <c r="BZ62"/>
      <c r="CA62"/>
      <c r="CB62"/>
      <c r="CC62"/>
      <c r="CD62"/>
      <c r="CE62"/>
      <c r="CF62"/>
      <c r="CG62"/>
      <c r="CH62"/>
      <c r="CI62"/>
      <c r="CJ62"/>
      <c r="CK62"/>
      <c r="CL62"/>
      <c r="CM62"/>
      <c r="CN62"/>
      <c r="CO62"/>
      <c r="CP62"/>
      <c r="CQ62"/>
      <c r="CR62"/>
      <c r="CS62"/>
      <c r="CT62"/>
      <c r="CU62"/>
      <c r="CV62"/>
      <c r="CW62"/>
      <c r="CX62"/>
      <c r="CY62"/>
      <c r="CZ62"/>
      <c r="DA62"/>
      <c r="DB62"/>
      <c r="DC62"/>
      <c r="DD62"/>
      <c r="DE62"/>
      <c r="DF62"/>
      <c r="DG62"/>
      <c r="DH62"/>
      <c r="DI62"/>
      <c r="DJ62"/>
      <c r="DK62"/>
      <c r="DL62"/>
      <c r="DM62"/>
      <c r="DN62"/>
      <c r="DO62"/>
      <c r="DP62"/>
      <c r="DQ62"/>
      <c r="DR62"/>
      <c r="DS62"/>
      <c r="DT62"/>
      <c r="DU62"/>
      <c r="DV62"/>
      <c r="DW62"/>
      <c r="DX62"/>
      <c r="DY62"/>
      <c r="DZ62"/>
      <c r="EA62"/>
      <c r="EB62"/>
      <c r="EC62"/>
      <c r="ED62"/>
      <c r="EE62"/>
      <c r="EF62"/>
      <c r="EG62"/>
      <c r="EH62"/>
      <c r="EI62"/>
      <c r="EJ62"/>
      <c r="EK62"/>
      <c r="EL62"/>
      <c r="EM62"/>
      <c r="EN62"/>
      <c r="EO62"/>
      <c r="EP62"/>
      <c r="EQ62"/>
      <c r="ER62"/>
      <c r="ES62"/>
      <c r="ET62"/>
      <c r="EU62"/>
      <c r="EV62"/>
      <c r="EW62"/>
      <c r="EX62"/>
      <c r="EY62"/>
      <c r="EZ62"/>
      <c r="FA62"/>
      <c r="FB62"/>
      <c r="FC62"/>
      <c r="FD62"/>
      <c r="FE62"/>
      <c r="FF62"/>
      <c r="FG62"/>
      <c r="FH62"/>
      <c r="FI62"/>
      <c r="FJ62"/>
      <c r="FK62"/>
      <c r="FL62"/>
      <c r="FM62"/>
      <c r="FN62"/>
      <c r="FO62"/>
      <c r="FP62"/>
      <c r="FQ62"/>
      <c r="FR62"/>
      <c r="FS62"/>
      <c r="FT62"/>
      <c r="FU62"/>
      <c r="FV62"/>
      <c r="FW62"/>
      <c r="FX62"/>
      <c r="FY62"/>
      <c r="FZ62"/>
      <c r="GA62"/>
      <c r="GB62"/>
      <c r="GC62"/>
      <c r="GD62"/>
      <c r="GE62"/>
      <c r="GF62"/>
      <c r="GG62"/>
      <c r="GH62"/>
      <c r="GI62"/>
      <c r="GJ62"/>
      <c r="GK62"/>
      <c r="GL62"/>
      <c r="GM62"/>
      <c r="GN62"/>
      <c r="GO62"/>
      <c r="GP62"/>
      <c r="GQ62"/>
      <c r="GR62"/>
      <c r="GS62"/>
      <c r="GT62"/>
      <c r="GU62"/>
      <c r="GV62"/>
      <c r="GW62"/>
      <c r="GX62"/>
      <c r="GY62"/>
      <c r="GZ62"/>
      <c r="HA62"/>
      <c r="HB62"/>
      <c r="HC62"/>
      <c r="HD62"/>
      <c r="HE62"/>
      <c r="HF62"/>
      <c r="HG62"/>
      <c r="HH62"/>
      <c r="HI62"/>
      <c r="HJ62"/>
      <c r="HK62"/>
      <c r="HL62"/>
      <c r="HM62"/>
      <c r="HN62"/>
      <c r="HO62"/>
      <c r="HP62"/>
      <c r="HQ62"/>
      <c r="HR62"/>
      <c r="HS62"/>
      <c r="HT62"/>
      <c r="HU62"/>
      <c r="HV62"/>
      <c r="HW62"/>
      <c r="HX62"/>
      <c r="HY62"/>
      <c r="HZ62"/>
      <c r="IA62"/>
      <c r="IB62"/>
      <c r="IC62"/>
      <c r="ID62"/>
      <c r="IE62"/>
      <c r="IF62"/>
      <c r="IG62"/>
      <c r="IH62"/>
      <c r="II62"/>
      <c r="IJ62"/>
      <c r="IK62"/>
      <c r="IL62"/>
      <c r="IM62"/>
      <c r="IN62"/>
      <c r="IO62"/>
      <c r="IP62"/>
      <c r="IQ62"/>
      <c r="IR62"/>
      <c r="IS62"/>
      <c r="IT62"/>
      <c r="IU62"/>
      <c r="IV62"/>
      <c r="IW62"/>
      <c r="IX62"/>
      <c r="IY62"/>
    </row>
    <row r="63" spans="1:259" ht="18" customHeight="1">
      <c r="A63" s="21"/>
      <c r="B63" s="22"/>
      <c r="C63" s="22"/>
      <c r="D63" s="22"/>
      <c r="E63" s="22"/>
      <c r="F63" s="22"/>
      <c r="G63" s="22"/>
      <c r="H63" s="22"/>
      <c r="I63" s="22"/>
      <c r="J63" s="22"/>
      <c r="K63" s="22"/>
      <c r="L63" s="22"/>
      <c r="M63" s="22"/>
      <c r="N63" s="2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  <c r="BE63"/>
      <c r="BF63"/>
      <c r="BG63"/>
      <c r="BH63"/>
      <c r="BI63"/>
      <c r="BJ63"/>
      <c r="BK63"/>
      <c r="BL63"/>
      <c r="BM63"/>
      <c r="BN63"/>
      <c r="BO63"/>
      <c r="BP63"/>
      <c r="BQ63"/>
      <c r="BR63"/>
      <c r="BS63"/>
      <c r="BT63"/>
      <c r="BU63"/>
      <c r="BV63"/>
      <c r="BW63"/>
      <c r="BX63"/>
      <c r="BY63"/>
      <c r="BZ63"/>
      <c r="CA63"/>
      <c r="CB63"/>
      <c r="CC63"/>
      <c r="CD63"/>
      <c r="CE63"/>
      <c r="CF63"/>
      <c r="CG63"/>
      <c r="CH63"/>
      <c r="CI63"/>
      <c r="CJ63"/>
      <c r="CK63"/>
      <c r="CL63"/>
      <c r="CM63"/>
      <c r="CN63"/>
      <c r="CO63"/>
      <c r="CP63"/>
      <c r="CQ63"/>
      <c r="CR63"/>
      <c r="CS63"/>
      <c r="CT63"/>
      <c r="CU63"/>
      <c r="CV63"/>
      <c r="CW63"/>
      <c r="CX63"/>
      <c r="CY63"/>
      <c r="CZ63"/>
      <c r="DA63"/>
      <c r="DB63"/>
      <c r="DC63"/>
      <c r="DD63"/>
      <c r="DE63"/>
      <c r="DF63"/>
      <c r="DG63"/>
      <c r="DH63"/>
      <c r="DI63"/>
      <c r="DJ63"/>
      <c r="DK63"/>
      <c r="DL63"/>
      <c r="DM63"/>
      <c r="DN63"/>
      <c r="DO63"/>
      <c r="DP63"/>
      <c r="DQ63"/>
      <c r="DR63"/>
      <c r="DS63"/>
      <c r="DT63"/>
      <c r="DU63"/>
      <c r="DV63"/>
      <c r="DW63"/>
      <c r="DX63"/>
      <c r="DY63"/>
      <c r="DZ63"/>
      <c r="EA63"/>
      <c r="EB63"/>
      <c r="EC63"/>
      <c r="ED63"/>
      <c r="EE63"/>
      <c r="EF63"/>
      <c r="EG63"/>
      <c r="EH63"/>
      <c r="EI63"/>
      <c r="EJ63"/>
      <c r="EK63"/>
      <c r="EL63"/>
      <c r="EM63"/>
      <c r="EN63"/>
      <c r="EO63"/>
      <c r="EP63"/>
      <c r="EQ63"/>
      <c r="ER63"/>
      <c r="ES63"/>
      <c r="ET63"/>
      <c r="EU63"/>
      <c r="EV63"/>
      <c r="EW63"/>
      <c r="EX63"/>
      <c r="EY63"/>
      <c r="EZ63"/>
      <c r="FA63"/>
      <c r="FB63"/>
      <c r="FC63"/>
      <c r="FD63"/>
      <c r="FE63"/>
      <c r="FF63"/>
      <c r="FG63"/>
      <c r="FH63"/>
      <c r="FI63"/>
      <c r="FJ63"/>
      <c r="FK63"/>
      <c r="FL63"/>
      <c r="FM63"/>
      <c r="FN63"/>
      <c r="FO63"/>
      <c r="FP63"/>
      <c r="FQ63"/>
      <c r="FR63"/>
      <c r="FS63"/>
      <c r="FT63"/>
      <c r="FU63"/>
      <c r="FV63"/>
      <c r="FW63"/>
      <c r="FX63"/>
      <c r="FY63"/>
      <c r="FZ63"/>
      <c r="GA63"/>
      <c r="GB63"/>
      <c r="GC63"/>
      <c r="GD63"/>
      <c r="GE63"/>
      <c r="GF63"/>
      <c r="GG63"/>
      <c r="GH63"/>
      <c r="GI63"/>
      <c r="GJ63"/>
      <c r="GK63"/>
      <c r="GL63"/>
      <c r="GM63"/>
      <c r="GN63"/>
      <c r="GO63"/>
      <c r="GP63"/>
      <c r="GQ63"/>
      <c r="GR63"/>
      <c r="GS63"/>
      <c r="GT63"/>
      <c r="GU63"/>
      <c r="GV63"/>
      <c r="GW63"/>
      <c r="GX63"/>
      <c r="GY63"/>
      <c r="GZ63"/>
      <c r="HA63"/>
      <c r="HB63"/>
      <c r="HC63"/>
      <c r="HD63"/>
      <c r="HE63"/>
      <c r="HF63"/>
      <c r="HG63"/>
      <c r="HH63"/>
      <c r="HI63"/>
      <c r="HJ63"/>
      <c r="HK63"/>
      <c r="HL63"/>
      <c r="HM63"/>
      <c r="HN63"/>
      <c r="HO63"/>
      <c r="HP63"/>
      <c r="HQ63"/>
      <c r="HR63"/>
      <c r="HS63"/>
      <c r="HT63"/>
      <c r="HU63"/>
      <c r="HV63"/>
      <c r="HW63"/>
      <c r="HX63"/>
      <c r="HY63"/>
      <c r="HZ63"/>
      <c r="IA63"/>
      <c r="IB63"/>
      <c r="IC63"/>
      <c r="ID63"/>
      <c r="IE63"/>
      <c r="IF63"/>
      <c r="IG63"/>
      <c r="IH63"/>
      <c r="II63"/>
      <c r="IJ63"/>
      <c r="IK63"/>
      <c r="IL63"/>
      <c r="IM63"/>
      <c r="IN63"/>
      <c r="IO63"/>
      <c r="IP63"/>
      <c r="IQ63"/>
      <c r="IR63"/>
      <c r="IS63"/>
      <c r="IT63"/>
      <c r="IU63"/>
      <c r="IV63"/>
      <c r="IW63"/>
      <c r="IX63"/>
      <c r="IY63"/>
    </row>
    <row r="64" spans="1:259" ht="18" customHeight="1">
      <c r="A64" s="21"/>
      <c r="B64" s="22"/>
      <c r="C64" s="22"/>
      <c r="D64" s="22"/>
      <c r="E64" s="22"/>
      <c r="F64" s="22"/>
      <c r="G64" s="22"/>
      <c r="H64" s="22"/>
      <c r="I64" s="22"/>
      <c r="J64" s="22"/>
      <c r="K64" s="22"/>
      <c r="L64" s="22"/>
      <c r="M64" s="22"/>
      <c r="N64" s="23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  <c r="BE64"/>
      <c r="BF64"/>
      <c r="BG64"/>
      <c r="BH64"/>
      <c r="BI64"/>
      <c r="BJ64"/>
      <c r="BK64"/>
      <c r="BL64"/>
      <c r="BM64"/>
      <c r="BN64"/>
      <c r="BO64"/>
      <c r="BP64"/>
      <c r="BQ64"/>
      <c r="BR64"/>
      <c r="BS64"/>
      <c r="BT64"/>
      <c r="BU64"/>
      <c r="BV64"/>
      <c r="BW64"/>
      <c r="BX64"/>
      <c r="BY64"/>
      <c r="BZ64"/>
      <c r="CA64"/>
      <c r="CB64"/>
      <c r="CC64"/>
      <c r="CD64"/>
      <c r="CE64"/>
      <c r="CF64"/>
      <c r="CG64"/>
      <c r="CH64"/>
      <c r="CI64"/>
      <c r="CJ64"/>
      <c r="CK64"/>
      <c r="CL64"/>
      <c r="CM64"/>
      <c r="CN64"/>
      <c r="CO64"/>
      <c r="CP64"/>
      <c r="CQ64"/>
      <c r="CR64"/>
      <c r="CS64"/>
      <c r="CT64"/>
      <c r="CU64"/>
      <c r="CV64"/>
      <c r="CW64"/>
      <c r="CX64"/>
      <c r="CY64"/>
      <c r="CZ64"/>
      <c r="DA64"/>
      <c r="DB64"/>
      <c r="DC64"/>
      <c r="DD64"/>
      <c r="DE64"/>
      <c r="DF64"/>
      <c r="DG64"/>
      <c r="DH64"/>
      <c r="DI64"/>
      <c r="DJ64"/>
      <c r="DK64"/>
      <c r="DL64"/>
      <c r="DM64"/>
      <c r="DN64"/>
      <c r="DO64"/>
      <c r="DP64"/>
      <c r="DQ64"/>
      <c r="DR64"/>
      <c r="DS64"/>
      <c r="DT64"/>
      <c r="DU64"/>
      <c r="DV64"/>
      <c r="DW64"/>
      <c r="DX64"/>
      <c r="DY64"/>
      <c r="DZ64"/>
      <c r="EA64"/>
      <c r="EB64"/>
      <c r="EC64"/>
      <c r="ED64"/>
      <c r="EE64"/>
      <c r="EF64"/>
      <c r="EG64"/>
      <c r="EH64"/>
      <c r="EI64"/>
      <c r="EJ64"/>
      <c r="EK64"/>
      <c r="EL64"/>
      <c r="EM64"/>
      <c r="EN64"/>
      <c r="EO64"/>
      <c r="EP64"/>
      <c r="EQ64"/>
      <c r="ER64"/>
      <c r="ES64"/>
      <c r="ET64"/>
      <c r="EU64"/>
      <c r="EV64"/>
      <c r="EW64"/>
      <c r="EX64"/>
      <c r="EY64"/>
      <c r="EZ64"/>
      <c r="FA64"/>
      <c r="FB64"/>
      <c r="FC64"/>
      <c r="FD64"/>
      <c r="FE64"/>
      <c r="FF64"/>
      <c r="FG64"/>
      <c r="FH64"/>
      <c r="FI64"/>
      <c r="FJ64"/>
      <c r="FK64"/>
      <c r="FL64"/>
      <c r="FM64"/>
      <c r="FN64"/>
      <c r="FO64"/>
      <c r="FP64"/>
      <c r="FQ64"/>
      <c r="FR64"/>
      <c r="FS64"/>
      <c r="FT64"/>
      <c r="FU64"/>
      <c r="FV64"/>
      <c r="FW64"/>
      <c r="FX64"/>
      <c r="FY64"/>
      <c r="FZ64"/>
      <c r="GA64"/>
      <c r="GB64"/>
      <c r="GC64"/>
      <c r="GD64"/>
      <c r="GE64"/>
      <c r="GF64"/>
      <c r="GG64"/>
      <c r="GH64"/>
      <c r="GI64"/>
      <c r="GJ64"/>
      <c r="GK64"/>
      <c r="GL64"/>
      <c r="GM64"/>
      <c r="GN64"/>
      <c r="GO64"/>
      <c r="GP64"/>
      <c r="GQ64"/>
      <c r="GR64"/>
      <c r="GS64"/>
      <c r="GT64"/>
      <c r="GU64"/>
      <c r="GV64"/>
      <c r="GW64"/>
      <c r="GX64"/>
      <c r="GY64"/>
      <c r="GZ64"/>
      <c r="HA64"/>
      <c r="HB64"/>
      <c r="HC64"/>
      <c r="HD64"/>
      <c r="HE64"/>
      <c r="HF64"/>
      <c r="HG64"/>
      <c r="HH64"/>
      <c r="HI64"/>
      <c r="HJ64"/>
      <c r="HK64"/>
      <c r="HL64"/>
      <c r="HM64"/>
      <c r="HN64"/>
      <c r="HO64"/>
      <c r="HP64"/>
      <c r="HQ64"/>
      <c r="HR64"/>
      <c r="HS64"/>
      <c r="HT64"/>
      <c r="HU64"/>
      <c r="HV64"/>
      <c r="HW64"/>
      <c r="HX64"/>
      <c r="HY64"/>
      <c r="HZ64"/>
      <c r="IA64"/>
      <c r="IB64"/>
      <c r="IC64"/>
      <c r="ID64"/>
      <c r="IE64"/>
      <c r="IF64"/>
      <c r="IG64"/>
      <c r="IH64"/>
      <c r="II64"/>
      <c r="IJ64"/>
      <c r="IK64"/>
      <c r="IL64"/>
      <c r="IM64"/>
      <c r="IN64"/>
      <c r="IO64"/>
      <c r="IP64"/>
      <c r="IQ64"/>
      <c r="IR64"/>
      <c r="IS64"/>
      <c r="IT64"/>
      <c r="IU64"/>
      <c r="IV64"/>
      <c r="IW64"/>
      <c r="IX64"/>
      <c r="IY64"/>
    </row>
    <row r="65" spans="1:259" ht="18" customHeight="1">
      <c r="A65" s="24"/>
      <c r="B65" s="25"/>
      <c r="C65" s="25"/>
      <c r="D65" s="25"/>
      <c r="E65" s="25"/>
      <c r="F65" s="25"/>
      <c r="G65" s="25"/>
      <c r="H65" s="25"/>
      <c r="I65" s="25"/>
      <c r="J65" s="25"/>
      <c r="K65" s="25"/>
      <c r="L65" s="25"/>
      <c r="M65" s="25"/>
      <c r="N65" s="26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  <c r="AW65"/>
      <c r="AX65"/>
      <c r="AY65"/>
      <c r="AZ65"/>
      <c r="BA65"/>
      <c r="BB65"/>
      <c r="BC65"/>
      <c r="BD65"/>
      <c r="BE65"/>
      <c r="BF65"/>
      <c r="BG65"/>
      <c r="BH65"/>
      <c r="BI65"/>
      <c r="BJ65"/>
      <c r="BK65"/>
      <c r="BL65"/>
      <c r="BM65"/>
      <c r="BN65"/>
      <c r="BO65"/>
      <c r="BP65"/>
      <c r="BQ65"/>
      <c r="BR65"/>
      <c r="BS65"/>
      <c r="BT65"/>
      <c r="BU65"/>
      <c r="BV65"/>
      <c r="BW65"/>
      <c r="BX65"/>
      <c r="BY65"/>
      <c r="BZ65"/>
      <c r="CA65"/>
      <c r="CB65"/>
      <c r="CC65"/>
      <c r="CD65"/>
      <c r="CE65"/>
      <c r="CF65"/>
      <c r="CG65"/>
      <c r="CH65"/>
      <c r="CI65"/>
      <c r="CJ65"/>
      <c r="CK65"/>
      <c r="CL65"/>
      <c r="CM65"/>
      <c r="CN65"/>
      <c r="CO65"/>
      <c r="CP65"/>
      <c r="CQ65"/>
      <c r="CR65"/>
      <c r="CS65"/>
      <c r="CT65"/>
      <c r="CU65"/>
      <c r="CV65"/>
      <c r="CW65"/>
      <c r="CX65"/>
      <c r="CY65"/>
      <c r="CZ65"/>
      <c r="DA65"/>
      <c r="DB65"/>
      <c r="DC65"/>
      <c r="DD65"/>
      <c r="DE65"/>
      <c r="DF65"/>
      <c r="DG65"/>
      <c r="DH65"/>
      <c r="DI65"/>
      <c r="DJ65"/>
      <c r="DK65"/>
      <c r="DL65"/>
      <c r="DM65"/>
      <c r="DN65"/>
      <c r="DO65"/>
      <c r="DP65"/>
      <c r="DQ65"/>
      <c r="DR65"/>
      <c r="DS65"/>
      <c r="DT65"/>
      <c r="DU65"/>
      <c r="DV65"/>
      <c r="DW65"/>
      <c r="DX65"/>
      <c r="DY65"/>
      <c r="DZ65"/>
      <c r="EA65"/>
      <c r="EB65"/>
      <c r="EC65"/>
      <c r="ED65"/>
      <c r="EE65"/>
      <c r="EF65"/>
      <c r="EG65"/>
      <c r="EH65"/>
      <c r="EI65"/>
      <c r="EJ65"/>
      <c r="EK65"/>
      <c r="EL65"/>
      <c r="EM65"/>
      <c r="EN65"/>
      <c r="EO65"/>
      <c r="EP65"/>
      <c r="EQ65"/>
      <c r="ER65"/>
      <c r="ES65"/>
      <c r="ET65"/>
      <c r="EU65"/>
      <c r="EV65"/>
      <c r="EW65"/>
      <c r="EX65"/>
      <c r="EY65"/>
      <c r="EZ65"/>
      <c r="FA65"/>
      <c r="FB65"/>
      <c r="FC65"/>
      <c r="FD65"/>
      <c r="FE65"/>
      <c r="FF65"/>
      <c r="FG65"/>
      <c r="FH65"/>
      <c r="FI65"/>
      <c r="FJ65"/>
      <c r="FK65"/>
      <c r="FL65"/>
      <c r="FM65"/>
      <c r="FN65"/>
      <c r="FO65"/>
      <c r="FP65"/>
      <c r="FQ65"/>
      <c r="FR65"/>
      <c r="FS65"/>
      <c r="FT65"/>
      <c r="FU65"/>
      <c r="FV65"/>
      <c r="FW65"/>
      <c r="FX65"/>
      <c r="FY65"/>
      <c r="FZ65"/>
      <c r="GA65"/>
      <c r="GB65"/>
      <c r="GC65"/>
      <c r="GD65"/>
      <c r="GE65"/>
      <c r="GF65"/>
      <c r="GG65"/>
      <c r="GH65"/>
      <c r="GI65"/>
      <c r="GJ65"/>
      <c r="GK65"/>
      <c r="GL65"/>
      <c r="GM65"/>
      <c r="GN65"/>
      <c r="GO65"/>
      <c r="GP65"/>
      <c r="GQ65"/>
      <c r="GR65"/>
      <c r="GS65"/>
      <c r="GT65"/>
      <c r="GU65"/>
      <c r="GV65"/>
      <c r="GW65"/>
      <c r="GX65"/>
      <c r="GY65"/>
      <c r="GZ65"/>
      <c r="HA65"/>
      <c r="HB65"/>
      <c r="HC65"/>
      <c r="HD65"/>
      <c r="HE65"/>
      <c r="HF65"/>
      <c r="HG65"/>
      <c r="HH65"/>
      <c r="HI65"/>
      <c r="HJ65"/>
      <c r="HK65"/>
      <c r="HL65"/>
      <c r="HM65"/>
      <c r="HN65"/>
      <c r="HO65"/>
      <c r="HP65"/>
      <c r="HQ65"/>
      <c r="HR65"/>
      <c r="HS65"/>
      <c r="HT65"/>
      <c r="HU65"/>
      <c r="HV65"/>
      <c r="HW65"/>
      <c r="HX65"/>
      <c r="HY65"/>
      <c r="HZ65"/>
      <c r="IA65"/>
      <c r="IB65"/>
      <c r="IC65"/>
      <c r="ID65"/>
      <c r="IE65"/>
      <c r="IF65"/>
      <c r="IG65"/>
      <c r="IH65"/>
      <c r="II65"/>
      <c r="IJ65"/>
      <c r="IK65"/>
      <c r="IL65"/>
      <c r="IM65"/>
      <c r="IN65"/>
      <c r="IO65"/>
      <c r="IP65"/>
      <c r="IQ65"/>
      <c r="IR65"/>
      <c r="IS65"/>
      <c r="IT65"/>
      <c r="IU65"/>
      <c r="IV65"/>
      <c r="IW65"/>
      <c r="IX65"/>
      <c r="IY65"/>
    </row>
  </sheetData>
  <sortState ref="A3:N64">
    <sortCondition ref="M2"/>
  </sortState>
  <mergeCells count="1">
    <mergeCell ref="A1:N1"/>
  </mergeCells>
  <phoneticPr fontId="5" type="noConversion"/>
  <pageMargins left="0.5" right="0.5" top="0.75" bottom="0.75" header="0.27777800000000002" footer="0.27777800000000002"/>
  <pageSetup scale="10" orientation="portrait"/>
  <headerFooter>
    <oddFooter>&amp;C&amp;"Helvetica,Regular"&amp;12&amp;K000000&amp;P</oddFooter>
  </headerFooter>
  <drawing r:id="rId1"/>
  <legacyDrawing r:id="rId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IV40"/>
  <sheetViews>
    <sheetView showGridLines="0" topLeftCell="A17" workbookViewId="0">
      <selection sqref="A1:XFD1"/>
    </sheetView>
  </sheetViews>
  <sheetFormatPr baseColWidth="10" defaultColWidth="16.33203125" defaultRowHeight="18" customHeight="1" x14ac:dyDescent="0"/>
  <cols>
    <col min="1" max="1" width="8.83203125" style="27" customWidth="1"/>
    <col min="2" max="2" width="12.6640625" style="27" customWidth="1"/>
    <col min="3" max="3" width="29" style="27" customWidth="1"/>
    <col min="4" max="4" width="17.6640625" style="27" customWidth="1"/>
    <col min="5" max="5" width="10.6640625" style="27" customWidth="1"/>
    <col min="6" max="256" width="16.33203125" style="27" customWidth="1"/>
  </cols>
  <sheetData>
    <row r="1" spans="1:5" ht="22.75" customHeight="1">
      <c r="A1" s="28" t="s">
        <v>16</v>
      </c>
      <c r="B1" s="29" t="s">
        <v>17</v>
      </c>
      <c r="C1" s="30" t="s">
        <v>18</v>
      </c>
      <c r="D1" s="28" t="s">
        <v>19</v>
      </c>
      <c r="E1" s="28" t="s">
        <v>20</v>
      </c>
    </row>
    <row r="2" spans="1:5" ht="21" customHeight="1">
      <c r="A2" s="120" t="s">
        <v>11</v>
      </c>
      <c r="B2" s="123" t="s">
        <v>21</v>
      </c>
      <c r="C2" s="33" t="s">
        <v>22</v>
      </c>
      <c r="D2" s="34" t="s">
        <v>23</v>
      </c>
      <c r="E2" s="34" t="s">
        <v>24</v>
      </c>
    </row>
    <row r="3" spans="1:5" ht="21" customHeight="1">
      <c r="A3" s="121"/>
      <c r="B3" s="125"/>
      <c r="C3" s="35" t="s">
        <v>25</v>
      </c>
      <c r="D3" s="36"/>
      <c r="E3" s="37"/>
    </row>
    <row r="4" spans="1:5" ht="21" customHeight="1">
      <c r="A4" s="121"/>
      <c r="B4" s="125"/>
      <c r="C4" s="35" t="s">
        <v>26</v>
      </c>
      <c r="D4" s="34" t="s">
        <v>27</v>
      </c>
      <c r="E4" s="34" t="s">
        <v>28</v>
      </c>
    </row>
    <row r="5" spans="1:5" ht="21" customHeight="1">
      <c r="A5" s="121"/>
      <c r="B5" s="125"/>
      <c r="C5" s="35" t="s">
        <v>29</v>
      </c>
      <c r="D5" s="34" t="s">
        <v>30</v>
      </c>
      <c r="E5" s="34" t="s">
        <v>31</v>
      </c>
    </row>
    <row r="6" spans="1:5" ht="21" customHeight="1">
      <c r="A6" s="121"/>
      <c r="B6" s="125"/>
      <c r="C6" s="35" t="s">
        <v>32</v>
      </c>
      <c r="D6" s="34" t="s">
        <v>23</v>
      </c>
      <c r="E6" s="34" t="s">
        <v>33</v>
      </c>
    </row>
    <row r="7" spans="1:5" ht="21" customHeight="1">
      <c r="A7" s="121"/>
      <c r="B7" s="125"/>
      <c r="C7" s="35" t="s">
        <v>34</v>
      </c>
      <c r="D7" s="34" t="s">
        <v>35</v>
      </c>
      <c r="E7" s="34" t="s">
        <v>36</v>
      </c>
    </row>
    <row r="8" spans="1:5" ht="21" customHeight="1">
      <c r="A8" s="121"/>
      <c r="B8" s="125"/>
      <c r="C8" s="35" t="s">
        <v>37</v>
      </c>
      <c r="D8" s="36"/>
      <c r="E8" s="37"/>
    </row>
    <row r="9" spans="1:5" ht="21" customHeight="1">
      <c r="A9" s="121"/>
      <c r="B9" s="125"/>
      <c r="C9" s="35" t="s">
        <v>38</v>
      </c>
      <c r="D9" s="38"/>
      <c r="E9" s="37"/>
    </row>
    <row r="10" spans="1:5" ht="21" customHeight="1">
      <c r="A10" s="121"/>
      <c r="B10" s="125"/>
      <c r="C10" s="35" t="s">
        <v>39</v>
      </c>
      <c r="D10" s="38"/>
      <c r="E10" s="37"/>
    </row>
    <row r="11" spans="1:5" ht="21" customHeight="1">
      <c r="A11" s="122"/>
      <c r="B11" s="125"/>
      <c r="C11" s="39" t="s">
        <v>40</v>
      </c>
      <c r="D11" s="36"/>
      <c r="E11" s="37"/>
    </row>
    <row r="12" spans="1:5" ht="23" customHeight="1">
      <c r="A12" s="126" t="s">
        <v>12</v>
      </c>
      <c r="B12" s="123" t="s">
        <v>41</v>
      </c>
      <c r="C12" s="40" t="s">
        <v>42</v>
      </c>
      <c r="D12" s="34" t="s">
        <v>43</v>
      </c>
      <c r="E12" s="34" t="s">
        <v>44</v>
      </c>
    </row>
    <row r="13" spans="1:5" ht="23" customHeight="1">
      <c r="A13" s="127"/>
      <c r="B13" s="125"/>
      <c r="C13" s="41" t="s">
        <v>45</v>
      </c>
      <c r="D13" s="36"/>
      <c r="E13" s="37"/>
    </row>
    <row r="14" spans="1:5" ht="23" customHeight="1">
      <c r="A14" s="127"/>
      <c r="B14" s="125"/>
      <c r="C14" s="41" t="s">
        <v>46</v>
      </c>
      <c r="D14" s="134" t="s">
        <v>47</v>
      </c>
      <c r="E14" s="132">
        <v>1.5149999999999999</v>
      </c>
    </row>
    <row r="15" spans="1:5" ht="23" customHeight="1">
      <c r="A15" s="128"/>
      <c r="B15" s="124"/>
      <c r="C15" s="33" t="s">
        <v>48</v>
      </c>
      <c r="D15" s="133"/>
      <c r="E15" s="133"/>
    </row>
    <row r="16" spans="1:5" ht="23" customHeight="1">
      <c r="A16" s="121"/>
      <c r="B16" s="124"/>
      <c r="C16" s="34" t="s">
        <v>49</v>
      </c>
      <c r="D16" s="36"/>
      <c r="E16" s="37"/>
    </row>
    <row r="17" spans="1:5" ht="23" customHeight="1">
      <c r="A17" s="122"/>
      <c r="B17" s="124"/>
      <c r="C17" s="34" t="s">
        <v>50</v>
      </c>
      <c r="D17" s="38"/>
      <c r="E17" s="37"/>
    </row>
    <row r="18" spans="1:5" ht="23" customHeight="1">
      <c r="A18" s="127"/>
      <c r="B18" s="124"/>
      <c r="C18" s="42" t="s">
        <v>51</v>
      </c>
      <c r="D18" s="34" t="s">
        <v>52</v>
      </c>
      <c r="E18" s="34" t="s">
        <v>53</v>
      </c>
    </row>
    <row r="19" spans="1:5" ht="29" customHeight="1">
      <c r="A19" s="127"/>
      <c r="B19" s="32" t="s">
        <v>54</v>
      </c>
      <c r="C19" s="40" t="s">
        <v>55</v>
      </c>
      <c r="D19" s="36"/>
      <c r="E19" s="37"/>
    </row>
    <row r="20" spans="1:5" ht="43" customHeight="1">
      <c r="A20" s="128"/>
      <c r="B20" s="32" t="s">
        <v>56</v>
      </c>
      <c r="C20" s="33" t="s">
        <v>57</v>
      </c>
      <c r="D20" s="34" t="s">
        <v>58</v>
      </c>
      <c r="E20" s="34" t="s">
        <v>58</v>
      </c>
    </row>
    <row r="21" spans="1:5" ht="21" customHeight="1">
      <c r="A21" s="120" t="s">
        <v>13</v>
      </c>
      <c r="B21" s="123" t="s">
        <v>59</v>
      </c>
      <c r="C21" s="34" t="s">
        <v>60</v>
      </c>
      <c r="D21" s="34" t="s">
        <v>61</v>
      </c>
      <c r="E21" s="34" t="s">
        <v>61</v>
      </c>
    </row>
    <row r="22" spans="1:5" ht="21" customHeight="1">
      <c r="A22" s="121"/>
      <c r="B22" s="124"/>
      <c r="C22" s="34" t="s">
        <v>62</v>
      </c>
      <c r="D22" s="34" t="s">
        <v>63</v>
      </c>
      <c r="E22" s="34" t="s">
        <v>63</v>
      </c>
    </row>
    <row r="23" spans="1:5" ht="21" customHeight="1">
      <c r="A23" s="121"/>
      <c r="B23" s="125"/>
      <c r="C23" s="35" t="s">
        <v>64</v>
      </c>
      <c r="D23" s="34" t="s">
        <v>65</v>
      </c>
      <c r="E23" s="34" t="s">
        <v>66</v>
      </c>
    </row>
    <row r="24" spans="1:5" ht="21" customHeight="1">
      <c r="A24" s="121"/>
      <c r="B24" s="125"/>
      <c r="C24" s="35" t="s">
        <v>67</v>
      </c>
      <c r="D24" s="34" t="s">
        <v>30</v>
      </c>
      <c r="E24" s="34" t="s">
        <v>68</v>
      </c>
    </row>
    <row r="25" spans="1:5" ht="21" customHeight="1">
      <c r="A25" s="121"/>
      <c r="B25" s="125"/>
      <c r="C25" s="35" t="s">
        <v>69</v>
      </c>
      <c r="D25" s="34" t="s">
        <v>70</v>
      </c>
      <c r="E25" s="34" t="s">
        <v>71</v>
      </c>
    </row>
    <row r="26" spans="1:5" ht="21" customHeight="1">
      <c r="A26" s="121"/>
      <c r="B26" s="32" t="s">
        <v>72</v>
      </c>
      <c r="C26" s="34" t="s">
        <v>73</v>
      </c>
      <c r="D26" s="36"/>
      <c r="E26" s="37"/>
    </row>
    <row r="27" spans="1:5" ht="23" customHeight="1">
      <c r="A27" s="120" t="s">
        <v>14</v>
      </c>
      <c r="B27" s="123" t="s">
        <v>59</v>
      </c>
      <c r="C27" s="34" t="s">
        <v>60</v>
      </c>
      <c r="D27" s="34" t="s">
        <v>61</v>
      </c>
      <c r="E27" s="34"/>
    </row>
    <row r="28" spans="1:5" ht="23" customHeight="1">
      <c r="A28" s="121"/>
      <c r="B28" s="124"/>
      <c r="C28" s="34" t="s">
        <v>64</v>
      </c>
      <c r="D28" s="34" t="s">
        <v>74</v>
      </c>
      <c r="E28" s="34"/>
    </row>
    <row r="29" spans="1:5" ht="23" customHeight="1">
      <c r="A29" s="121"/>
      <c r="B29" s="125"/>
      <c r="C29" s="35" t="s">
        <v>67</v>
      </c>
      <c r="D29" s="34" t="s">
        <v>75</v>
      </c>
      <c r="E29" s="34"/>
    </row>
    <row r="30" spans="1:5" ht="23" customHeight="1">
      <c r="A30" s="121"/>
      <c r="B30" s="125"/>
      <c r="C30" s="35" t="s">
        <v>69</v>
      </c>
      <c r="D30" s="34" t="s">
        <v>76</v>
      </c>
      <c r="E30" s="34"/>
    </row>
    <row r="31" spans="1:5" ht="23" customHeight="1">
      <c r="A31" s="121"/>
      <c r="B31" s="123" t="s">
        <v>41</v>
      </c>
      <c r="C31" s="34" t="s">
        <v>46</v>
      </c>
      <c r="D31" s="131" t="s">
        <v>77</v>
      </c>
      <c r="E31" s="129"/>
    </row>
    <row r="32" spans="1:5" ht="47" customHeight="1">
      <c r="A32" s="121"/>
      <c r="B32" s="125"/>
      <c r="C32" s="35" t="s">
        <v>48</v>
      </c>
      <c r="D32" s="130"/>
      <c r="E32" s="130"/>
    </row>
    <row r="33" spans="1:5" ht="23" customHeight="1">
      <c r="A33" s="121"/>
      <c r="B33" s="125"/>
      <c r="C33" s="35" t="s">
        <v>51</v>
      </c>
      <c r="D33" s="34" t="s">
        <v>78</v>
      </c>
      <c r="E33" s="34"/>
    </row>
    <row r="34" spans="1:5" ht="23" customHeight="1">
      <c r="A34" s="120" t="s">
        <v>15</v>
      </c>
      <c r="B34" s="123" t="s">
        <v>41</v>
      </c>
      <c r="C34" s="34" t="s">
        <v>79</v>
      </c>
      <c r="D34" s="36"/>
      <c r="E34" s="37"/>
    </row>
    <row r="35" spans="1:5" ht="23" customHeight="1">
      <c r="A35" s="121"/>
      <c r="B35" s="124"/>
      <c r="C35" s="34" t="s">
        <v>80</v>
      </c>
      <c r="D35" s="36"/>
      <c r="E35" s="37"/>
    </row>
    <row r="36" spans="1:5" ht="23" customHeight="1">
      <c r="A36" s="121"/>
      <c r="B36" s="124"/>
      <c r="C36" s="34" t="s">
        <v>81</v>
      </c>
      <c r="D36" s="36"/>
      <c r="E36" s="37"/>
    </row>
    <row r="37" spans="1:5" ht="23" customHeight="1">
      <c r="A37" s="121"/>
      <c r="B37" s="124"/>
      <c r="C37" s="34" t="s">
        <v>82</v>
      </c>
      <c r="D37" s="36"/>
      <c r="E37" s="37"/>
    </row>
    <row r="38" spans="1:5" ht="23" customHeight="1">
      <c r="A38" s="121"/>
      <c r="B38" s="124"/>
      <c r="C38" s="34" t="s">
        <v>50</v>
      </c>
      <c r="D38" s="36"/>
      <c r="E38" s="37"/>
    </row>
    <row r="39" spans="1:5" ht="23" customHeight="1">
      <c r="A39" s="121"/>
      <c r="B39" s="124"/>
      <c r="C39" s="34" t="s">
        <v>48</v>
      </c>
      <c r="D39" s="34" t="s">
        <v>83</v>
      </c>
      <c r="E39" s="34"/>
    </row>
    <row r="40" spans="1:5" ht="23" customHeight="1">
      <c r="A40" s="121"/>
      <c r="B40" s="32" t="s">
        <v>84</v>
      </c>
      <c r="C40" s="34" t="s">
        <v>85</v>
      </c>
      <c r="D40" s="36"/>
      <c r="E40" s="37"/>
    </row>
  </sheetData>
  <mergeCells count="15">
    <mergeCell ref="E31:E32"/>
    <mergeCell ref="D31:D32"/>
    <mergeCell ref="E14:E15"/>
    <mergeCell ref="D14:D15"/>
    <mergeCell ref="B27:B30"/>
    <mergeCell ref="A21:A26"/>
    <mergeCell ref="A2:A11"/>
    <mergeCell ref="B21:B25"/>
    <mergeCell ref="B2:B11"/>
    <mergeCell ref="B34:B39"/>
    <mergeCell ref="A27:A33"/>
    <mergeCell ref="B12:B18"/>
    <mergeCell ref="A12:A20"/>
    <mergeCell ref="B31:B33"/>
    <mergeCell ref="A34:A40"/>
  </mergeCells>
  <phoneticPr fontId="5" type="noConversion"/>
  <pageMargins left="0.5" right="0.5" top="0.75" bottom="0.75" header="0.27777800000000002" footer="0.27777800000000002"/>
  <pageSetup orientation="portrait"/>
  <headerFooter>
    <oddFooter>&amp;C&amp;"Helvetica,Regular"&amp;12&amp;K000000&amp;P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46"/>
  <sheetViews>
    <sheetView workbookViewId="0">
      <selection activeCell="F10" sqref="F10"/>
    </sheetView>
  </sheetViews>
  <sheetFormatPr baseColWidth="10" defaultRowHeight="12" x14ac:dyDescent="0"/>
  <cols>
    <col min="2" max="2" width="19.5" customWidth="1"/>
    <col min="3" max="3" width="20.33203125" customWidth="1"/>
  </cols>
  <sheetData>
    <row r="1" spans="1:256" ht="13">
      <c r="A1" s="135" t="s">
        <v>134</v>
      </c>
      <c r="B1" s="135"/>
      <c r="C1" s="135"/>
      <c r="D1" s="135"/>
    </row>
    <row r="2" spans="1:256" ht="22.75" customHeight="1">
      <c r="A2" s="28" t="s">
        <v>16</v>
      </c>
      <c r="B2" s="29" t="s">
        <v>17</v>
      </c>
      <c r="C2" s="30" t="s">
        <v>86</v>
      </c>
      <c r="D2" s="28"/>
      <c r="E2" s="28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  <c r="AD2" s="43"/>
      <c r="AE2" s="43"/>
      <c r="AF2" s="43"/>
      <c r="AG2" s="43"/>
      <c r="AH2" s="43"/>
      <c r="AI2" s="43"/>
      <c r="AJ2" s="43"/>
      <c r="AK2" s="43"/>
      <c r="AL2" s="43"/>
      <c r="AM2" s="43"/>
      <c r="AN2" s="43"/>
      <c r="AO2" s="43"/>
      <c r="AP2" s="43"/>
      <c r="AQ2" s="43"/>
      <c r="AR2" s="43"/>
      <c r="AS2" s="43"/>
      <c r="AT2" s="43"/>
      <c r="AU2" s="43"/>
      <c r="AV2" s="43"/>
      <c r="AW2" s="43"/>
      <c r="AX2" s="43"/>
      <c r="AY2" s="43"/>
      <c r="AZ2" s="43"/>
      <c r="BA2" s="43"/>
      <c r="BB2" s="43"/>
      <c r="BC2" s="43"/>
      <c r="BD2" s="43"/>
      <c r="BE2" s="43"/>
      <c r="BF2" s="43"/>
      <c r="BG2" s="43"/>
      <c r="BH2" s="43"/>
      <c r="BI2" s="43"/>
      <c r="BJ2" s="43"/>
      <c r="BK2" s="43"/>
      <c r="BL2" s="43"/>
      <c r="BM2" s="43"/>
      <c r="BN2" s="43"/>
      <c r="BO2" s="43"/>
      <c r="BP2" s="43"/>
      <c r="BQ2" s="43"/>
      <c r="BR2" s="43"/>
      <c r="BS2" s="43"/>
      <c r="BT2" s="43"/>
      <c r="BU2" s="43"/>
      <c r="BV2" s="43"/>
      <c r="BW2" s="43"/>
      <c r="BX2" s="43"/>
      <c r="BY2" s="43"/>
      <c r="BZ2" s="43"/>
      <c r="CA2" s="43"/>
      <c r="CB2" s="43"/>
      <c r="CC2" s="43"/>
      <c r="CD2" s="43"/>
      <c r="CE2" s="43"/>
      <c r="CF2" s="43"/>
      <c r="CG2" s="43"/>
      <c r="CH2" s="43"/>
      <c r="CI2" s="43"/>
      <c r="CJ2" s="43"/>
      <c r="CK2" s="43"/>
      <c r="CL2" s="43"/>
      <c r="CM2" s="43"/>
      <c r="CN2" s="43"/>
      <c r="CO2" s="43"/>
      <c r="CP2" s="43"/>
      <c r="CQ2" s="43"/>
      <c r="CR2" s="43"/>
      <c r="CS2" s="43"/>
      <c r="CT2" s="43"/>
      <c r="CU2" s="43"/>
      <c r="CV2" s="43"/>
      <c r="CW2" s="43"/>
      <c r="CX2" s="43"/>
      <c r="CY2" s="43"/>
      <c r="CZ2" s="43"/>
      <c r="DA2" s="43"/>
      <c r="DB2" s="43"/>
      <c r="DC2" s="43"/>
      <c r="DD2" s="43"/>
      <c r="DE2" s="43"/>
      <c r="DF2" s="43"/>
      <c r="DG2" s="43"/>
      <c r="DH2" s="43"/>
      <c r="DI2" s="43"/>
      <c r="DJ2" s="43"/>
      <c r="DK2" s="43"/>
      <c r="DL2" s="43"/>
      <c r="DM2" s="43"/>
      <c r="DN2" s="43"/>
      <c r="DO2" s="43"/>
      <c r="DP2" s="43"/>
      <c r="DQ2" s="43"/>
      <c r="DR2" s="43"/>
      <c r="DS2" s="43"/>
      <c r="DT2" s="43"/>
      <c r="DU2" s="43"/>
      <c r="DV2" s="43"/>
      <c r="DW2" s="43"/>
      <c r="DX2" s="43"/>
      <c r="DY2" s="43"/>
      <c r="DZ2" s="43"/>
      <c r="EA2" s="43"/>
      <c r="EB2" s="43"/>
      <c r="EC2" s="43"/>
      <c r="ED2" s="43"/>
      <c r="EE2" s="43"/>
      <c r="EF2" s="43"/>
      <c r="EG2" s="43"/>
      <c r="EH2" s="43"/>
      <c r="EI2" s="43"/>
      <c r="EJ2" s="43"/>
      <c r="EK2" s="43"/>
      <c r="EL2" s="43"/>
      <c r="EM2" s="43"/>
      <c r="EN2" s="43"/>
      <c r="EO2" s="43"/>
      <c r="EP2" s="43"/>
      <c r="EQ2" s="43"/>
      <c r="ER2" s="43"/>
      <c r="ES2" s="43"/>
      <c r="ET2" s="43"/>
      <c r="EU2" s="43"/>
      <c r="EV2" s="43"/>
      <c r="EW2" s="43"/>
      <c r="EX2" s="43"/>
      <c r="EY2" s="43"/>
      <c r="EZ2" s="43"/>
      <c r="FA2" s="43"/>
      <c r="FB2" s="43"/>
      <c r="FC2" s="43"/>
      <c r="FD2" s="43"/>
      <c r="FE2" s="43"/>
      <c r="FF2" s="43"/>
      <c r="FG2" s="43"/>
      <c r="FH2" s="43"/>
      <c r="FI2" s="43"/>
      <c r="FJ2" s="43"/>
      <c r="FK2" s="43"/>
      <c r="FL2" s="43"/>
      <c r="FM2" s="43"/>
      <c r="FN2" s="43"/>
      <c r="FO2" s="43"/>
      <c r="FP2" s="43"/>
      <c r="FQ2" s="43"/>
      <c r="FR2" s="43"/>
      <c r="FS2" s="43"/>
      <c r="FT2" s="43"/>
      <c r="FU2" s="43"/>
      <c r="FV2" s="43"/>
      <c r="FW2" s="43"/>
      <c r="FX2" s="43"/>
      <c r="FY2" s="43"/>
      <c r="FZ2" s="43"/>
      <c r="GA2" s="43"/>
      <c r="GB2" s="43"/>
      <c r="GC2" s="43"/>
      <c r="GD2" s="43"/>
      <c r="GE2" s="43"/>
      <c r="GF2" s="43"/>
      <c r="GG2" s="43"/>
      <c r="GH2" s="43"/>
      <c r="GI2" s="43"/>
      <c r="GJ2" s="43"/>
      <c r="GK2" s="43"/>
      <c r="GL2" s="43"/>
      <c r="GM2" s="43"/>
      <c r="GN2" s="43"/>
      <c r="GO2" s="43"/>
      <c r="GP2" s="43"/>
      <c r="GQ2" s="43"/>
      <c r="GR2" s="43"/>
      <c r="GS2" s="43"/>
      <c r="GT2" s="43"/>
      <c r="GU2" s="43"/>
      <c r="GV2" s="43"/>
      <c r="GW2" s="43"/>
      <c r="GX2" s="43"/>
      <c r="GY2" s="43"/>
      <c r="GZ2" s="43"/>
      <c r="HA2" s="43"/>
      <c r="HB2" s="43"/>
      <c r="HC2" s="43"/>
      <c r="HD2" s="43"/>
      <c r="HE2" s="43"/>
      <c r="HF2" s="43"/>
      <c r="HG2" s="43"/>
      <c r="HH2" s="43"/>
      <c r="HI2" s="43"/>
      <c r="HJ2" s="43"/>
      <c r="HK2" s="43"/>
      <c r="HL2" s="43"/>
      <c r="HM2" s="43"/>
      <c r="HN2" s="43"/>
      <c r="HO2" s="43"/>
      <c r="HP2" s="43"/>
      <c r="HQ2" s="43"/>
      <c r="HR2" s="43"/>
      <c r="HS2" s="43"/>
      <c r="HT2" s="43"/>
      <c r="HU2" s="43"/>
      <c r="HV2" s="43"/>
      <c r="HW2" s="43"/>
      <c r="HX2" s="43"/>
      <c r="HY2" s="43"/>
      <c r="HZ2" s="43"/>
      <c r="IA2" s="43"/>
      <c r="IB2" s="43"/>
      <c r="IC2" s="43"/>
      <c r="ID2" s="43"/>
      <c r="IE2" s="43"/>
      <c r="IF2" s="43"/>
      <c r="IG2" s="43"/>
      <c r="IH2" s="43"/>
      <c r="II2" s="43"/>
      <c r="IJ2" s="43"/>
      <c r="IK2" s="43"/>
      <c r="IL2" s="43"/>
      <c r="IM2" s="43"/>
      <c r="IN2" s="43"/>
      <c r="IO2" s="43"/>
      <c r="IP2" s="43"/>
      <c r="IQ2" s="43"/>
      <c r="IR2" s="43"/>
      <c r="IS2" s="43"/>
      <c r="IT2" s="43"/>
      <c r="IU2" s="43"/>
      <c r="IV2" s="43"/>
    </row>
    <row r="3" spans="1:256" ht="21" customHeight="1">
      <c r="A3" s="68" t="s">
        <v>123</v>
      </c>
      <c r="B3" s="63" t="s">
        <v>135</v>
      </c>
      <c r="C3" s="45" t="s">
        <v>136</v>
      </c>
      <c r="D3" s="36"/>
      <c r="E3" s="44"/>
      <c r="F3" s="43"/>
      <c r="G3" s="43"/>
      <c r="H3" s="43"/>
      <c r="I3" s="43"/>
    </row>
    <row r="4" spans="1:256" ht="36">
      <c r="A4" s="69"/>
      <c r="B4" s="64" t="s">
        <v>137</v>
      </c>
      <c r="C4" s="45" t="s">
        <v>138</v>
      </c>
      <c r="D4" s="36"/>
      <c r="E4" s="44"/>
      <c r="F4" s="43"/>
      <c r="G4" s="43"/>
      <c r="H4" s="43"/>
      <c r="I4" s="43"/>
    </row>
    <row r="5" spans="1:256" ht="24">
      <c r="A5" s="69"/>
      <c r="B5" s="64" t="s">
        <v>139</v>
      </c>
      <c r="C5" s="45" t="s">
        <v>140</v>
      </c>
      <c r="D5" s="36"/>
      <c r="E5" s="44"/>
      <c r="F5" s="43"/>
      <c r="G5" s="43"/>
      <c r="H5" s="43"/>
      <c r="I5" s="43"/>
    </row>
    <row r="6" spans="1:256" ht="20" customHeight="1">
      <c r="A6" s="65" t="s">
        <v>122</v>
      </c>
      <c r="B6" s="64" t="s">
        <v>141</v>
      </c>
      <c r="C6" s="45" t="s">
        <v>142</v>
      </c>
      <c r="D6" s="36"/>
      <c r="E6" s="44"/>
      <c r="F6" s="43"/>
      <c r="G6" s="43"/>
      <c r="H6" s="43"/>
      <c r="I6" s="43"/>
    </row>
    <row r="7" spans="1:256" ht="24">
      <c r="A7" s="69"/>
      <c r="B7" s="64" t="s">
        <v>137</v>
      </c>
      <c r="C7" s="45" t="s">
        <v>143</v>
      </c>
      <c r="D7" s="36"/>
      <c r="E7" s="44"/>
      <c r="F7" s="43"/>
      <c r="G7" s="43"/>
      <c r="H7" s="43"/>
      <c r="I7" s="43"/>
    </row>
    <row r="8" spans="1:256" ht="24">
      <c r="A8" s="69"/>
      <c r="B8" s="64" t="s">
        <v>139</v>
      </c>
      <c r="C8" s="45" t="s">
        <v>140</v>
      </c>
      <c r="D8" s="36"/>
      <c r="E8" s="44"/>
      <c r="F8" s="43"/>
      <c r="G8" s="43"/>
      <c r="H8" s="43"/>
      <c r="I8" s="43"/>
    </row>
    <row r="9" spans="1:256" ht="18" customHeight="1">
      <c r="A9" s="65" t="s">
        <v>121</v>
      </c>
      <c r="B9" s="64" t="s">
        <v>137</v>
      </c>
      <c r="C9" s="45" t="s">
        <v>144</v>
      </c>
      <c r="D9" s="36"/>
      <c r="E9" s="44"/>
      <c r="F9" s="43"/>
      <c r="G9" s="43"/>
      <c r="H9" s="43"/>
      <c r="I9" s="43"/>
    </row>
    <row r="10" spans="1:256" ht="48">
      <c r="A10" s="65"/>
      <c r="B10" s="64" t="s">
        <v>139</v>
      </c>
      <c r="C10" s="45" t="s">
        <v>145</v>
      </c>
      <c r="D10" s="36"/>
      <c r="E10" s="44"/>
      <c r="F10" s="43"/>
      <c r="G10" s="43"/>
      <c r="H10" s="43"/>
      <c r="I10" s="43"/>
    </row>
    <row r="11" spans="1:256" ht="13">
      <c r="A11" s="65" t="s">
        <v>120</v>
      </c>
      <c r="B11" s="64" t="s">
        <v>137</v>
      </c>
      <c r="C11" s="45" t="s">
        <v>144</v>
      </c>
      <c r="D11" s="36"/>
      <c r="E11" s="44"/>
      <c r="F11" s="43"/>
      <c r="G11" s="43"/>
      <c r="H11" s="43"/>
      <c r="I11" s="43"/>
    </row>
    <row r="12" spans="1:256" ht="36">
      <c r="A12" s="65"/>
      <c r="B12" s="64" t="s">
        <v>139</v>
      </c>
      <c r="C12" s="45" t="s">
        <v>146</v>
      </c>
      <c r="D12" s="36"/>
      <c r="E12" s="44"/>
      <c r="F12" s="43"/>
      <c r="G12" s="43"/>
      <c r="H12" s="43"/>
      <c r="I12" s="43"/>
    </row>
    <row r="13" spans="1:256" ht="24">
      <c r="A13" s="65" t="s">
        <v>119</v>
      </c>
      <c r="B13" s="64" t="s">
        <v>95</v>
      </c>
      <c r="C13" s="45" t="s">
        <v>147</v>
      </c>
      <c r="D13" s="36"/>
      <c r="E13" s="44"/>
      <c r="F13" s="43"/>
      <c r="G13" s="43"/>
      <c r="H13" s="43"/>
      <c r="I13" s="43"/>
    </row>
    <row r="14" spans="1:256" ht="13">
      <c r="A14" s="66"/>
      <c r="B14" s="64" t="s">
        <v>139</v>
      </c>
      <c r="C14" s="45" t="s">
        <v>148</v>
      </c>
      <c r="D14" s="36"/>
      <c r="E14" s="44"/>
      <c r="F14" s="43"/>
      <c r="G14" s="43"/>
      <c r="H14" s="43"/>
      <c r="I14" s="43"/>
    </row>
    <row r="15" spans="1:256" ht="48">
      <c r="A15" s="65" t="s">
        <v>118</v>
      </c>
      <c r="B15" s="67" t="s">
        <v>95</v>
      </c>
      <c r="C15" s="45" t="s">
        <v>149</v>
      </c>
      <c r="D15" s="36"/>
      <c r="E15" s="44"/>
      <c r="F15" s="43"/>
      <c r="G15" s="43"/>
      <c r="H15" s="43"/>
      <c r="I15" s="43"/>
    </row>
    <row r="16" spans="1:256" ht="13">
      <c r="A16" s="66"/>
      <c r="B16" s="64" t="s">
        <v>139</v>
      </c>
      <c r="C16" s="45" t="s">
        <v>150</v>
      </c>
      <c r="D16" s="36"/>
      <c r="E16" s="44"/>
      <c r="F16" s="43"/>
      <c r="G16" s="43"/>
      <c r="H16" s="43"/>
      <c r="I16" s="43"/>
    </row>
    <row r="17" spans="3:9">
      <c r="C17" s="45"/>
      <c r="D17" s="36"/>
      <c r="E17" s="44"/>
      <c r="F17" s="43"/>
      <c r="G17" s="43"/>
      <c r="H17" s="43"/>
      <c r="I17" s="43"/>
    </row>
    <row r="18" spans="3:9">
      <c r="C18" s="45"/>
      <c r="D18" s="36"/>
      <c r="E18" s="44"/>
      <c r="F18" s="43"/>
      <c r="G18" s="43"/>
      <c r="H18" s="43"/>
      <c r="I18" s="43"/>
    </row>
    <row r="19" spans="3:9">
      <c r="C19" s="45"/>
      <c r="D19" s="36"/>
      <c r="E19" s="44"/>
      <c r="F19" s="43"/>
      <c r="G19" s="43"/>
      <c r="H19" s="43"/>
      <c r="I19" s="43"/>
    </row>
    <row r="20" spans="3:9">
      <c r="C20" s="45"/>
      <c r="D20" s="36"/>
      <c r="E20" s="44"/>
      <c r="F20" s="43"/>
      <c r="G20" s="43"/>
      <c r="H20" s="43"/>
      <c r="I20" s="43"/>
    </row>
    <row r="21" spans="3:9">
      <c r="C21" s="45"/>
      <c r="D21" s="36"/>
      <c r="E21" s="44"/>
      <c r="F21" s="43"/>
      <c r="G21" s="43"/>
      <c r="H21" s="43"/>
      <c r="I21" s="43"/>
    </row>
    <row r="22" spans="3:9">
      <c r="C22" s="45"/>
      <c r="D22" s="36"/>
      <c r="E22" s="44"/>
      <c r="F22" s="43"/>
      <c r="G22" s="43"/>
      <c r="H22" s="43"/>
      <c r="I22" s="43"/>
    </row>
    <row r="23" spans="3:9">
      <c r="C23" s="45"/>
      <c r="D23" s="36"/>
      <c r="E23" s="44"/>
      <c r="F23" s="43"/>
      <c r="G23" s="43"/>
      <c r="H23" s="43"/>
      <c r="I23" s="43"/>
    </row>
    <row r="24" spans="3:9">
      <c r="C24" s="45"/>
      <c r="D24" s="36"/>
      <c r="E24" s="44"/>
      <c r="F24" s="43"/>
      <c r="G24" s="43"/>
      <c r="H24" s="43"/>
      <c r="I24" s="43"/>
    </row>
    <row r="25" spans="3:9">
      <c r="C25" s="45"/>
      <c r="D25" s="36"/>
      <c r="E25" s="44"/>
      <c r="F25" s="43"/>
      <c r="G25" s="43"/>
      <c r="H25" s="43"/>
      <c r="I25" s="43"/>
    </row>
    <row r="26" spans="3:9">
      <c r="C26" s="45"/>
      <c r="D26" s="36"/>
      <c r="E26" s="44"/>
      <c r="F26" s="43"/>
      <c r="G26" s="43"/>
      <c r="H26" s="43"/>
      <c r="I26" s="43"/>
    </row>
    <row r="27" spans="3:9">
      <c r="C27" s="45"/>
      <c r="D27" s="36"/>
      <c r="E27" s="44"/>
      <c r="F27" s="43"/>
      <c r="G27" s="43"/>
      <c r="H27" s="43"/>
      <c r="I27" s="43"/>
    </row>
    <row r="28" spans="3:9">
      <c r="C28" s="45"/>
      <c r="D28" s="36"/>
      <c r="E28" s="44"/>
      <c r="F28" s="43"/>
      <c r="G28" s="43"/>
      <c r="H28" s="43"/>
      <c r="I28" s="43"/>
    </row>
    <row r="29" spans="3:9">
      <c r="C29" s="45"/>
      <c r="D29" s="36"/>
      <c r="E29" s="44"/>
      <c r="F29" s="43"/>
      <c r="G29" s="43"/>
      <c r="H29" s="43"/>
      <c r="I29" s="43"/>
    </row>
    <row r="30" spans="3:9">
      <c r="C30" s="45"/>
      <c r="D30" s="36"/>
      <c r="E30" s="44"/>
      <c r="F30" s="43"/>
      <c r="G30" s="43"/>
      <c r="H30" s="43"/>
      <c r="I30" s="43"/>
    </row>
    <row r="31" spans="3:9">
      <c r="C31" s="45"/>
      <c r="D31" s="36"/>
      <c r="E31" s="44"/>
      <c r="F31" s="43"/>
      <c r="G31" s="43"/>
      <c r="H31" s="43"/>
      <c r="I31" s="43"/>
    </row>
    <row r="32" spans="3:9">
      <c r="C32" s="45"/>
      <c r="D32" s="36"/>
      <c r="E32" s="44"/>
      <c r="F32" s="43"/>
      <c r="G32" s="43"/>
      <c r="H32" s="43"/>
      <c r="I32" s="43"/>
    </row>
    <row r="33" spans="3:9">
      <c r="C33" s="45"/>
      <c r="D33" s="36"/>
      <c r="E33" s="44"/>
      <c r="F33" s="43"/>
      <c r="G33" s="43"/>
      <c r="H33" s="43"/>
      <c r="I33" s="43"/>
    </row>
    <row r="34" spans="3:9">
      <c r="C34" s="45"/>
      <c r="D34" s="36"/>
      <c r="E34" s="44"/>
      <c r="F34" s="43"/>
      <c r="G34" s="43"/>
      <c r="H34" s="43"/>
      <c r="I34" s="43"/>
    </row>
    <row r="35" spans="3:9">
      <c r="C35" s="45"/>
      <c r="D35" s="36"/>
      <c r="E35" s="44"/>
      <c r="F35" s="43"/>
      <c r="G35" s="43"/>
      <c r="H35" s="43"/>
      <c r="I35" s="43"/>
    </row>
    <row r="36" spans="3:9">
      <c r="C36" s="45"/>
      <c r="D36" s="36"/>
      <c r="E36" s="44"/>
      <c r="F36" s="43"/>
      <c r="G36" s="43"/>
      <c r="H36" s="43"/>
      <c r="I36" s="43"/>
    </row>
    <row r="37" spans="3:9">
      <c r="C37" s="45"/>
      <c r="D37" s="36"/>
      <c r="E37" s="44"/>
      <c r="F37" s="43"/>
      <c r="G37" s="43"/>
      <c r="H37" s="43"/>
      <c r="I37" s="43"/>
    </row>
    <row r="38" spans="3:9">
      <c r="C38" s="45"/>
      <c r="D38" s="36"/>
      <c r="E38" s="44"/>
      <c r="F38" s="43"/>
      <c r="G38" s="43"/>
      <c r="H38" s="43"/>
      <c r="I38" s="43"/>
    </row>
    <row r="39" spans="3:9">
      <c r="C39" s="45"/>
      <c r="D39" s="36"/>
      <c r="E39" s="44"/>
      <c r="F39" s="43"/>
      <c r="G39" s="43"/>
      <c r="H39" s="43"/>
      <c r="I39" s="43"/>
    </row>
    <row r="40" spans="3:9">
      <c r="C40" s="45"/>
      <c r="D40" s="36"/>
      <c r="E40" s="44"/>
      <c r="F40" s="43"/>
      <c r="G40" s="43"/>
      <c r="H40" s="43"/>
      <c r="I40" s="43"/>
    </row>
    <row r="41" spans="3:9">
      <c r="C41" s="45"/>
      <c r="D41" s="36"/>
      <c r="E41" s="44"/>
      <c r="F41" s="43"/>
      <c r="G41" s="43"/>
      <c r="H41" s="43"/>
      <c r="I41" s="43"/>
    </row>
    <row r="42" spans="3:9">
      <c r="C42" s="45"/>
      <c r="D42" s="36"/>
      <c r="E42" s="44"/>
      <c r="F42" s="43"/>
      <c r="G42" s="43"/>
      <c r="H42" s="43"/>
      <c r="I42" s="43"/>
    </row>
    <row r="43" spans="3:9">
      <c r="C43" s="45"/>
      <c r="D43" s="36"/>
      <c r="E43" s="44"/>
      <c r="F43" s="43"/>
      <c r="G43" s="43"/>
      <c r="H43" s="43"/>
      <c r="I43" s="43"/>
    </row>
    <row r="44" spans="3:9">
      <c r="C44" s="45"/>
      <c r="D44" s="36"/>
      <c r="E44" s="44"/>
      <c r="F44" s="43"/>
      <c r="G44" s="43"/>
      <c r="H44" s="43"/>
      <c r="I44" s="43"/>
    </row>
    <row r="45" spans="3:9">
      <c r="C45" s="45"/>
      <c r="D45" s="36"/>
      <c r="E45" s="44"/>
      <c r="F45" s="43"/>
      <c r="G45" s="43"/>
      <c r="H45" s="43"/>
      <c r="I45" s="43"/>
    </row>
    <row r="46" spans="3:9">
      <c r="C46" s="45"/>
      <c r="D46" s="36"/>
      <c r="E46" s="44"/>
      <c r="F46" s="43"/>
      <c r="G46" s="43"/>
      <c r="H46" s="43"/>
      <c r="I46" s="43"/>
    </row>
  </sheetData>
  <mergeCells count="1">
    <mergeCell ref="A1:D1"/>
  </mergeCells>
  <phoneticPr fontId="5" type="noConversion"/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X29"/>
  <sheetViews>
    <sheetView workbookViewId="0">
      <selection activeCell="B3" sqref="B3"/>
    </sheetView>
  </sheetViews>
  <sheetFormatPr baseColWidth="10" defaultColWidth="16.33203125" defaultRowHeight="18" customHeight="1" x14ac:dyDescent="0"/>
  <cols>
    <col min="1" max="1" width="16.33203125" style="43" customWidth="1"/>
    <col min="2" max="2" width="19.1640625" style="43" customWidth="1"/>
    <col min="3" max="258" width="16.33203125" style="43" customWidth="1"/>
  </cols>
  <sheetData>
    <row r="1" spans="1:12" customFormat="1" ht="13">
      <c r="A1" s="140" t="s">
        <v>203</v>
      </c>
      <c r="B1" s="141"/>
      <c r="C1" s="141"/>
      <c r="D1" s="141"/>
      <c r="E1" s="141"/>
      <c r="F1" s="141"/>
      <c r="G1" s="141"/>
      <c r="H1" s="141"/>
      <c r="I1" s="141"/>
      <c r="J1" s="141"/>
      <c r="K1" s="141"/>
      <c r="L1" s="142"/>
    </row>
    <row r="2" spans="1:12" customFormat="1" ht="12">
      <c r="A2" s="87"/>
      <c r="B2" s="87"/>
      <c r="C2" s="87"/>
      <c r="D2" s="87"/>
      <c r="E2" s="87"/>
      <c r="F2" s="87"/>
      <c r="G2" s="87"/>
      <c r="H2" s="87"/>
      <c r="I2" s="87"/>
      <c r="J2" s="87"/>
      <c r="K2" s="87"/>
      <c r="L2" s="88" t="s">
        <v>204</v>
      </c>
    </row>
    <row r="3" spans="1:12" customFormat="1" ht="12">
      <c r="A3" s="89"/>
      <c r="B3" s="90"/>
      <c r="C3" s="91"/>
      <c r="D3" s="91"/>
      <c r="E3" s="91"/>
      <c r="F3" s="91"/>
      <c r="G3" s="91"/>
      <c r="H3" s="91"/>
      <c r="I3" s="91"/>
      <c r="J3" s="91"/>
      <c r="K3" s="91"/>
      <c r="L3" s="139">
        <v>10</v>
      </c>
    </row>
    <row r="4" spans="1:12" customFormat="1" ht="13">
      <c r="A4" s="136" t="s">
        <v>128</v>
      </c>
      <c r="B4" s="92" t="s">
        <v>205</v>
      </c>
      <c r="C4" s="93" t="s">
        <v>73</v>
      </c>
      <c r="D4" s="93" t="s">
        <v>206</v>
      </c>
      <c r="E4" s="93" t="s">
        <v>207</v>
      </c>
      <c r="F4" s="93"/>
      <c r="G4" s="93"/>
      <c r="H4" s="93"/>
      <c r="I4" s="93"/>
      <c r="J4" s="93"/>
      <c r="K4" s="91"/>
      <c r="L4" s="139"/>
    </row>
    <row r="5" spans="1:12" customFormat="1" ht="12">
      <c r="A5" s="143"/>
      <c r="B5" s="92" t="s">
        <v>139</v>
      </c>
      <c r="C5" s="93" t="s">
        <v>208</v>
      </c>
      <c r="D5" s="93"/>
      <c r="E5" s="93"/>
      <c r="F5" s="91"/>
      <c r="G5" s="91"/>
      <c r="H5" s="91"/>
      <c r="I5" s="91"/>
      <c r="J5" s="91"/>
      <c r="K5" s="91"/>
      <c r="L5" s="139"/>
    </row>
    <row r="6" spans="1:12" customFormat="1" ht="12">
      <c r="A6" s="143"/>
      <c r="B6" s="92" t="s">
        <v>209</v>
      </c>
      <c r="C6" s="93" t="s">
        <v>194</v>
      </c>
      <c r="D6" s="93" t="s">
        <v>210</v>
      </c>
      <c r="E6" s="93" t="s">
        <v>211</v>
      </c>
      <c r="F6" s="93" t="s">
        <v>212</v>
      </c>
      <c r="G6" s="93" t="s">
        <v>213</v>
      </c>
      <c r="H6" s="93" t="s">
        <v>214</v>
      </c>
      <c r="I6" s="94"/>
      <c r="J6" s="94"/>
      <c r="K6" s="43"/>
      <c r="L6" s="139"/>
    </row>
    <row r="7" spans="1:12" customFormat="1" ht="12">
      <c r="A7" s="89"/>
      <c r="B7" s="90"/>
      <c r="C7" s="91"/>
      <c r="D7" s="91"/>
      <c r="E7" s="91"/>
      <c r="F7" s="91"/>
      <c r="G7" s="91"/>
      <c r="H7" s="91"/>
      <c r="I7" s="91"/>
      <c r="J7" s="91"/>
      <c r="K7" s="91"/>
      <c r="L7" s="91"/>
    </row>
    <row r="8" spans="1:12" customFormat="1" ht="12">
      <c r="A8" s="136" t="s">
        <v>130</v>
      </c>
      <c r="B8" s="92" t="s">
        <v>215</v>
      </c>
      <c r="C8" s="93" t="s">
        <v>152</v>
      </c>
      <c r="D8" s="93" t="s">
        <v>154</v>
      </c>
      <c r="E8" s="93" t="s">
        <v>156</v>
      </c>
      <c r="F8" s="93" t="s">
        <v>216</v>
      </c>
      <c r="G8" s="93" t="s">
        <v>217</v>
      </c>
      <c r="H8" s="93"/>
      <c r="I8" s="94"/>
      <c r="J8" s="94"/>
      <c r="K8" s="43"/>
      <c r="L8" s="139">
        <v>10</v>
      </c>
    </row>
    <row r="9" spans="1:12" customFormat="1" ht="12">
      <c r="A9" s="143"/>
      <c r="B9" s="92" t="s">
        <v>56</v>
      </c>
      <c r="C9" s="93" t="s">
        <v>218</v>
      </c>
      <c r="D9" s="91"/>
      <c r="E9" s="91"/>
      <c r="F9" s="91"/>
      <c r="G9" s="91"/>
      <c r="H9" s="91"/>
      <c r="I9" s="91"/>
      <c r="J9" s="91"/>
      <c r="K9" s="91"/>
      <c r="L9" s="139"/>
    </row>
    <row r="10" spans="1:12" customFormat="1" ht="12">
      <c r="A10" s="143"/>
      <c r="B10" s="92" t="s">
        <v>219</v>
      </c>
      <c r="C10" s="93" t="s">
        <v>159</v>
      </c>
      <c r="D10" s="93" t="s">
        <v>98</v>
      </c>
      <c r="E10" s="91"/>
      <c r="F10" s="91"/>
      <c r="G10" s="91"/>
      <c r="H10" s="91"/>
      <c r="I10" s="91"/>
      <c r="J10" s="91"/>
      <c r="K10" s="91"/>
      <c r="L10" s="139"/>
    </row>
    <row r="11" spans="1:12" customFormat="1" ht="12">
      <c r="A11" s="143"/>
      <c r="B11" s="92" t="s">
        <v>209</v>
      </c>
      <c r="C11" s="93" t="s">
        <v>194</v>
      </c>
      <c r="D11" s="93" t="s">
        <v>210</v>
      </c>
      <c r="E11" s="91"/>
      <c r="F11" s="91"/>
      <c r="G11" s="91"/>
      <c r="H11" s="91"/>
      <c r="I11" s="91"/>
      <c r="J11" s="91"/>
      <c r="K11" s="91"/>
      <c r="L11" s="139"/>
    </row>
    <row r="12" spans="1:12" customFormat="1" ht="12">
      <c r="A12" s="89"/>
      <c r="B12" s="92"/>
      <c r="C12" s="95"/>
      <c r="D12" s="91"/>
      <c r="E12" s="91"/>
      <c r="F12" s="91"/>
      <c r="G12" s="91"/>
      <c r="H12" s="91"/>
      <c r="I12" s="91"/>
      <c r="J12" s="91"/>
      <c r="K12" s="91"/>
      <c r="L12" s="139"/>
    </row>
    <row r="13" spans="1:12" customFormat="1" ht="12">
      <c r="A13" s="136" t="s">
        <v>132</v>
      </c>
      <c r="B13" s="92" t="s">
        <v>209</v>
      </c>
      <c r="C13" s="93" t="s">
        <v>194</v>
      </c>
      <c r="D13" s="93" t="s">
        <v>210</v>
      </c>
      <c r="E13" s="93" t="s">
        <v>211</v>
      </c>
      <c r="F13" s="43" t="s">
        <v>220</v>
      </c>
      <c r="G13" s="93" t="s">
        <v>212</v>
      </c>
      <c r="H13" s="93" t="s">
        <v>213</v>
      </c>
      <c r="I13" s="93" t="s">
        <v>221</v>
      </c>
      <c r="J13" s="93" t="s">
        <v>214</v>
      </c>
      <c r="K13" s="93" t="s">
        <v>222</v>
      </c>
      <c r="L13" s="138" t="s">
        <v>103</v>
      </c>
    </row>
    <row r="14" spans="1:12" customFormat="1" ht="12">
      <c r="A14" s="137"/>
      <c r="B14" s="92" t="s">
        <v>219</v>
      </c>
      <c r="C14" s="93" t="s">
        <v>223</v>
      </c>
      <c r="D14" s="93"/>
      <c r="E14" s="93"/>
      <c r="F14" s="93"/>
      <c r="G14" s="93"/>
      <c r="H14" s="93"/>
      <c r="I14" s="93"/>
      <c r="J14" s="93"/>
      <c r="K14" s="93"/>
      <c r="L14" s="139"/>
    </row>
    <row r="15" spans="1:12" customFormat="1" ht="12">
      <c r="A15" s="96"/>
      <c r="B15" s="92"/>
      <c r="C15" s="93"/>
      <c r="D15" s="93"/>
      <c r="E15" s="93"/>
      <c r="F15" s="93"/>
      <c r="G15" s="93"/>
      <c r="H15" s="93"/>
      <c r="I15" s="93"/>
      <c r="J15" s="93"/>
      <c r="K15" s="93"/>
      <c r="L15" s="93"/>
    </row>
    <row r="16" spans="1:12" customFormat="1" ht="12">
      <c r="A16" s="136" t="s">
        <v>131</v>
      </c>
      <c r="B16" s="92" t="s">
        <v>209</v>
      </c>
      <c r="C16" s="93" t="s">
        <v>194</v>
      </c>
      <c r="D16" s="93"/>
      <c r="E16" s="93"/>
      <c r="F16" s="93"/>
      <c r="G16" s="93"/>
      <c r="H16" s="93"/>
      <c r="I16" s="93"/>
      <c r="J16" s="93"/>
      <c r="K16" s="93"/>
      <c r="L16" s="138" t="s">
        <v>103</v>
      </c>
    </row>
    <row r="17" spans="1:12" customFormat="1" ht="12">
      <c r="A17" s="137"/>
      <c r="B17" s="144" t="s">
        <v>219</v>
      </c>
      <c r="C17" s="93" t="s">
        <v>224</v>
      </c>
      <c r="D17" s="93" t="s">
        <v>225</v>
      </c>
      <c r="E17" s="93" t="s">
        <v>226</v>
      </c>
      <c r="F17" s="93"/>
      <c r="G17" s="93"/>
      <c r="H17" s="93"/>
      <c r="I17" s="93"/>
      <c r="J17" s="93"/>
      <c r="K17" s="93"/>
      <c r="L17" s="139"/>
    </row>
    <row r="18" spans="1:12" customFormat="1" ht="12">
      <c r="A18" s="137"/>
      <c r="B18" s="145"/>
      <c r="C18" s="93" t="s">
        <v>159</v>
      </c>
      <c r="D18" s="93" t="s">
        <v>227</v>
      </c>
      <c r="E18" s="93" t="s">
        <v>98</v>
      </c>
      <c r="F18" s="93" t="s">
        <v>228</v>
      </c>
      <c r="G18" s="93"/>
      <c r="H18" s="93"/>
      <c r="I18" s="93"/>
      <c r="J18" s="93"/>
      <c r="K18" s="93"/>
      <c r="L18" s="139"/>
    </row>
    <row r="19" spans="1:12" customFormat="1" ht="12">
      <c r="A19" s="96"/>
      <c r="B19" s="90"/>
      <c r="C19" s="91"/>
      <c r="D19" s="93"/>
      <c r="E19" s="93"/>
      <c r="F19" s="93"/>
      <c r="G19" s="93"/>
      <c r="H19" s="93"/>
      <c r="I19" s="93"/>
      <c r="J19" s="93"/>
      <c r="K19" s="93"/>
      <c r="L19" s="93"/>
    </row>
    <row r="20" spans="1:12" customFormat="1" ht="12">
      <c r="A20" s="96"/>
      <c r="B20" s="92"/>
      <c r="C20" s="93"/>
      <c r="D20" s="93"/>
      <c r="E20" s="93"/>
      <c r="F20" s="93"/>
      <c r="G20" s="93"/>
      <c r="H20" s="93"/>
      <c r="I20" s="93"/>
      <c r="J20" s="93"/>
      <c r="K20" s="93"/>
      <c r="L20" s="138" t="s">
        <v>91</v>
      </c>
    </row>
    <row r="21" spans="1:12" customFormat="1" ht="12">
      <c r="A21" s="136" t="s">
        <v>129</v>
      </c>
      <c r="B21" s="92" t="s">
        <v>229</v>
      </c>
      <c r="C21" s="93" t="s">
        <v>230</v>
      </c>
      <c r="D21" s="93" t="s">
        <v>231</v>
      </c>
      <c r="E21" s="93"/>
      <c r="F21" s="93"/>
      <c r="G21" s="93"/>
      <c r="H21" s="93"/>
      <c r="I21" s="93"/>
      <c r="J21" s="93"/>
      <c r="K21" s="93"/>
      <c r="L21" s="139"/>
    </row>
    <row r="22" spans="1:12" customFormat="1" ht="12">
      <c r="A22" s="143"/>
      <c r="B22" s="92" t="s">
        <v>232</v>
      </c>
      <c r="C22" s="93" t="s">
        <v>230</v>
      </c>
      <c r="D22" s="93" t="s">
        <v>218</v>
      </c>
      <c r="E22" s="93"/>
      <c r="F22" s="93"/>
      <c r="G22" s="93"/>
      <c r="H22" s="93"/>
      <c r="I22" s="93"/>
      <c r="J22" s="93"/>
      <c r="K22" s="93"/>
      <c r="L22" s="139"/>
    </row>
    <row r="23" spans="1:12" customFormat="1" ht="12">
      <c r="A23" s="143"/>
      <c r="B23" s="92" t="s">
        <v>233</v>
      </c>
      <c r="C23" s="93" t="s">
        <v>234</v>
      </c>
      <c r="D23" s="93"/>
      <c r="E23" s="93"/>
      <c r="F23" s="93"/>
      <c r="G23" s="93"/>
      <c r="H23" s="93"/>
      <c r="I23" s="93"/>
      <c r="J23" s="93"/>
      <c r="K23" s="93"/>
      <c r="L23" s="139"/>
    </row>
    <row r="24" spans="1:12" customFormat="1" ht="12">
      <c r="A24" s="143"/>
      <c r="B24" s="92" t="s">
        <v>235</v>
      </c>
      <c r="C24" s="93" t="s">
        <v>234</v>
      </c>
      <c r="D24" s="93"/>
      <c r="E24" s="93"/>
      <c r="F24" s="93"/>
      <c r="G24" s="93"/>
      <c r="H24" s="93"/>
      <c r="I24" s="93"/>
      <c r="J24" s="93"/>
      <c r="K24" s="93"/>
      <c r="L24" s="139"/>
    </row>
    <row r="25" spans="1:12" customFormat="1" ht="12">
      <c r="A25" s="143"/>
      <c r="B25" s="92" t="s">
        <v>236</v>
      </c>
      <c r="C25" s="93" t="s">
        <v>98</v>
      </c>
      <c r="D25" s="93" t="s">
        <v>189</v>
      </c>
      <c r="E25" s="93"/>
      <c r="F25" s="93"/>
      <c r="G25" s="93"/>
      <c r="H25" s="93"/>
      <c r="I25" s="93"/>
      <c r="J25" s="93"/>
      <c r="K25" s="93"/>
      <c r="L25" s="139"/>
    </row>
    <row r="26" spans="1:12" customFormat="1" ht="12">
      <c r="A26" s="143"/>
      <c r="B26" s="92" t="s">
        <v>237</v>
      </c>
      <c r="C26" s="93" t="s">
        <v>172</v>
      </c>
      <c r="D26" s="93" t="s">
        <v>164</v>
      </c>
      <c r="E26" s="93"/>
      <c r="F26" s="93"/>
      <c r="G26" s="93"/>
      <c r="H26" s="93"/>
      <c r="I26" s="93"/>
      <c r="J26" s="93"/>
      <c r="K26" s="93"/>
      <c r="L26" s="139"/>
    </row>
    <row r="27" spans="1:12" customFormat="1" ht="12">
      <c r="A27" s="143"/>
      <c r="B27" s="92" t="s">
        <v>219</v>
      </c>
      <c r="C27" s="93" t="s">
        <v>238</v>
      </c>
      <c r="D27" s="93" t="s">
        <v>223</v>
      </c>
      <c r="E27" s="91"/>
      <c r="F27" s="93"/>
      <c r="G27" s="93"/>
      <c r="H27" s="93"/>
      <c r="I27" s="93"/>
      <c r="J27" s="93"/>
      <c r="K27" s="93"/>
      <c r="L27" s="139"/>
    </row>
    <row r="28" spans="1:12" customFormat="1" ht="12">
      <c r="A28" s="143"/>
      <c r="B28" s="92" t="s">
        <v>209</v>
      </c>
      <c r="C28" s="93" t="s">
        <v>212</v>
      </c>
      <c r="D28" s="93" t="s">
        <v>214</v>
      </c>
      <c r="E28" s="91"/>
      <c r="F28" s="93"/>
      <c r="G28" s="93"/>
      <c r="H28" s="93"/>
      <c r="I28" s="93"/>
      <c r="J28" s="93"/>
      <c r="K28" s="93"/>
      <c r="L28" s="139"/>
    </row>
    <row r="29" spans="1:12" customFormat="1" ht="12">
      <c r="A29" s="97"/>
      <c r="B29" s="98"/>
      <c r="C29" s="99"/>
      <c r="D29" s="99"/>
      <c r="E29" s="99"/>
      <c r="F29" s="99"/>
      <c r="G29" s="99"/>
      <c r="H29" s="99"/>
      <c r="I29" s="99"/>
      <c r="J29" s="99"/>
      <c r="K29" s="99"/>
      <c r="L29" s="99"/>
    </row>
  </sheetData>
  <mergeCells count="12">
    <mergeCell ref="A16:A18"/>
    <mergeCell ref="L16:L18"/>
    <mergeCell ref="B17:B18"/>
    <mergeCell ref="L20:L28"/>
    <mergeCell ref="A21:A28"/>
    <mergeCell ref="A13:A14"/>
    <mergeCell ref="L13:L14"/>
    <mergeCell ref="A1:L1"/>
    <mergeCell ref="L3:L6"/>
    <mergeCell ref="A4:A6"/>
    <mergeCell ref="A8:A11"/>
    <mergeCell ref="L8:L12"/>
  </mergeCells>
  <phoneticPr fontId="5" type="noConversion"/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IV87"/>
  <sheetViews>
    <sheetView showGridLines="0" tabSelected="1" topLeftCell="A75" workbookViewId="0">
      <selection activeCell="F51" sqref="F51"/>
    </sheetView>
  </sheetViews>
  <sheetFormatPr baseColWidth="10" defaultColWidth="16.33203125" defaultRowHeight="12" customHeight="1" x14ac:dyDescent="0"/>
  <cols>
    <col min="1" max="1" width="8.83203125" style="43" customWidth="1"/>
    <col min="2" max="2" width="12.6640625" style="43" customWidth="1"/>
    <col min="3" max="3" width="14.33203125" style="43" customWidth="1"/>
    <col min="4" max="4" width="11" style="43" customWidth="1"/>
    <col min="5" max="5" width="9.33203125" style="43" customWidth="1"/>
    <col min="6" max="6" width="10" style="86" customWidth="1"/>
    <col min="7" max="256" width="16.33203125" style="43" customWidth="1"/>
  </cols>
  <sheetData>
    <row r="1" spans="1:6" ht="22.75" customHeight="1">
      <c r="A1" s="28" t="s">
        <v>16</v>
      </c>
      <c r="B1" s="29" t="s">
        <v>17</v>
      </c>
      <c r="C1" s="28" t="s">
        <v>86</v>
      </c>
      <c r="D1" s="28" t="s">
        <v>87</v>
      </c>
      <c r="E1" s="28" t="s">
        <v>88</v>
      </c>
      <c r="F1" s="80" t="s">
        <v>19</v>
      </c>
    </row>
    <row r="2" spans="1:6" ht="23" customHeight="1">
      <c r="A2" s="147" t="s">
        <v>133</v>
      </c>
      <c r="B2" s="123" t="s">
        <v>59</v>
      </c>
      <c r="C2" s="34" t="s">
        <v>89</v>
      </c>
      <c r="D2" s="34" t="s">
        <v>90</v>
      </c>
      <c r="E2" s="34" t="s">
        <v>91</v>
      </c>
      <c r="F2" s="81">
        <f>D2/E2</f>
        <v>0.2857142857142857</v>
      </c>
    </row>
    <row r="3" spans="1:6" ht="23" customHeight="1">
      <c r="A3" s="121"/>
      <c r="B3" s="124"/>
      <c r="C3" s="34" t="s">
        <v>92</v>
      </c>
      <c r="D3" s="34" t="s">
        <v>93</v>
      </c>
      <c r="E3" s="34" t="s">
        <v>93</v>
      </c>
      <c r="F3" s="81">
        <f>D3/E3</f>
        <v>1</v>
      </c>
    </row>
    <row r="4" spans="1:6" ht="23" customHeight="1">
      <c r="A4" s="120" t="s">
        <v>94</v>
      </c>
      <c r="B4" s="123" t="s">
        <v>95</v>
      </c>
      <c r="C4" s="34" t="s">
        <v>96</v>
      </c>
      <c r="D4" s="34" t="s">
        <v>90</v>
      </c>
      <c r="E4" s="34" t="s">
        <v>97</v>
      </c>
      <c r="F4" s="81">
        <f>D4/E4</f>
        <v>0.8</v>
      </c>
    </row>
    <row r="5" spans="1:6" ht="23" customHeight="1">
      <c r="A5" s="121"/>
      <c r="B5" s="124"/>
      <c r="C5" s="34" t="s">
        <v>98</v>
      </c>
      <c r="D5" s="34" t="s">
        <v>99</v>
      </c>
      <c r="E5" s="34" t="s">
        <v>100</v>
      </c>
      <c r="F5" s="81">
        <f>D5/E5</f>
        <v>0.5</v>
      </c>
    </row>
    <row r="6" spans="1:6" ht="23" customHeight="1">
      <c r="A6" s="121"/>
      <c r="B6" s="32" t="s">
        <v>56</v>
      </c>
      <c r="C6" s="34" t="s">
        <v>101</v>
      </c>
      <c r="D6" s="34" t="s">
        <v>102</v>
      </c>
      <c r="E6" s="34" t="s">
        <v>103</v>
      </c>
      <c r="F6" s="81">
        <f>D6/E6</f>
        <v>1.3</v>
      </c>
    </row>
    <row r="7" spans="1:6" ht="23" customHeight="1">
      <c r="A7" s="121"/>
      <c r="B7" s="32" t="s">
        <v>41</v>
      </c>
      <c r="C7" s="34" t="s">
        <v>104</v>
      </c>
      <c r="D7" s="34" t="s">
        <v>105</v>
      </c>
      <c r="E7" s="34" t="s">
        <v>23</v>
      </c>
      <c r="F7" s="82"/>
    </row>
    <row r="8" spans="1:6" ht="23" customHeight="1">
      <c r="A8" s="121"/>
      <c r="B8" s="32" t="s">
        <v>106</v>
      </c>
      <c r="C8" s="34" t="s">
        <v>107</v>
      </c>
      <c r="D8" s="34" t="s">
        <v>105</v>
      </c>
      <c r="E8" s="34" t="s">
        <v>23</v>
      </c>
      <c r="F8" s="82"/>
    </row>
    <row r="9" spans="1:6" ht="23" customHeight="1">
      <c r="A9" s="31" t="s">
        <v>108</v>
      </c>
      <c r="B9" s="32" t="s">
        <v>95</v>
      </c>
      <c r="C9" s="34" t="s">
        <v>98</v>
      </c>
      <c r="D9" s="34" t="s">
        <v>109</v>
      </c>
      <c r="E9" s="34" t="s">
        <v>110</v>
      </c>
      <c r="F9" s="81">
        <f t="shared" ref="F9:F15" si="0">D9/E9</f>
        <v>1.411764705882353</v>
      </c>
    </row>
    <row r="10" spans="1:6" ht="23" customHeight="1">
      <c r="A10" s="120" t="s">
        <v>111</v>
      </c>
      <c r="B10" s="146" t="s">
        <v>59</v>
      </c>
      <c r="C10" s="35" t="s">
        <v>112</v>
      </c>
      <c r="D10" s="34" t="s">
        <v>113</v>
      </c>
      <c r="E10" s="34" t="s">
        <v>114</v>
      </c>
      <c r="F10" s="81">
        <f t="shared" si="0"/>
        <v>1.173913043478261</v>
      </c>
    </row>
    <row r="11" spans="1:6" ht="23" customHeight="1">
      <c r="A11" s="121"/>
      <c r="B11" s="125"/>
      <c r="C11" s="35" t="s">
        <v>89</v>
      </c>
      <c r="D11" s="34" t="s">
        <v>115</v>
      </c>
      <c r="E11" s="34" t="s">
        <v>91</v>
      </c>
      <c r="F11" s="81">
        <f t="shared" si="0"/>
        <v>1.3571428571428572</v>
      </c>
    </row>
    <row r="12" spans="1:6" ht="23" customHeight="1">
      <c r="A12" s="121"/>
      <c r="B12" s="125"/>
      <c r="C12" s="35" t="s">
        <v>92</v>
      </c>
      <c r="D12" s="34" t="s">
        <v>116</v>
      </c>
      <c r="E12" s="34" t="s">
        <v>93</v>
      </c>
      <c r="F12" s="81">
        <f t="shared" si="0"/>
        <v>1.1666666666666667</v>
      </c>
    </row>
    <row r="13" spans="1:6" ht="23" customHeight="1">
      <c r="A13" s="120" t="s">
        <v>94</v>
      </c>
      <c r="B13" s="123" t="s">
        <v>95</v>
      </c>
      <c r="C13" s="45" t="s">
        <v>96</v>
      </c>
      <c r="D13" s="45" t="s">
        <v>90</v>
      </c>
      <c r="E13" s="45" t="s">
        <v>97</v>
      </c>
      <c r="F13" s="81">
        <f t="shared" si="0"/>
        <v>0.8</v>
      </c>
    </row>
    <row r="14" spans="1:6" ht="23" customHeight="1">
      <c r="A14" s="121"/>
      <c r="B14" s="124"/>
      <c r="C14" s="45" t="s">
        <v>98</v>
      </c>
      <c r="D14" s="45" t="s">
        <v>99</v>
      </c>
      <c r="E14" s="45" t="s">
        <v>100</v>
      </c>
      <c r="F14" s="81">
        <f t="shared" si="0"/>
        <v>0.5</v>
      </c>
    </row>
    <row r="15" spans="1:6" ht="23" customHeight="1">
      <c r="A15" s="121"/>
      <c r="B15" s="46" t="s">
        <v>56</v>
      </c>
      <c r="C15" s="45" t="s">
        <v>101</v>
      </c>
      <c r="D15" s="45" t="s">
        <v>102</v>
      </c>
      <c r="E15" s="45" t="s">
        <v>103</v>
      </c>
      <c r="F15" s="81">
        <f t="shared" si="0"/>
        <v>1.3</v>
      </c>
    </row>
    <row r="16" spans="1:6" ht="23" customHeight="1">
      <c r="A16" s="121"/>
      <c r="B16" s="46" t="s">
        <v>41</v>
      </c>
      <c r="C16" s="45" t="s">
        <v>104</v>
      </c>
      <c r="D16" s="45" t="s">
        <v>105</v>
      </c>
      <c r="E16" s="45" t="s">
        <v>23</v>
      </c>
      <c r="F16" s="82"/>
    </row>
    <row r="17" spans="1:6" ht="23" customHeight="1">
      <c r="A17" s="121"/>
      <c r="B17" s="46" t="s">
        <v>106</v>
      </c>
      <c r="C17" s="45" t="s">
        <v>107</v>
      </c>
      <c r="D17" s="45" t="s">
        <v>105</v>
      </c>
      <c r="E17" s="45" t="s">
        <v>23</v>
      </c>
      <c r="F17" s="82"/>
    </row>
    <row r="18" spans="1:6" ht="23" customHeight="1">
      <c r="A18" s="147" t="s">
        <v>151</v>
      </c>
      <c r="B18" s="123" t="s">
        <v>95</v>
      </c>
      <c r="C18" s="45" t="s">
        <v>153</v>
      </c>
      <c r="D18" s="45"/>
      <c r="E18" s="45"/>
      <c r="F18" s="83">
        <v>1.3333333300000001</v>
      </c>
    </row>
    <row r="19" spans="1:6" ht="23" customHeight="1">
      <c r="A19" s="147"/>
      <c r="B19" s="123"/>
      <c r="C19" s="45" t="s">
        <v>155</v>
      </c>
      <c r="D19" s="45"/>
      <c r="E19" s="45"/>
      <c r="F19" s="84">
        <v>1.125</v>
      </c>
    </row>
    <row r="20" spans="1:6" ht="23" customHeight="1">
      <c r="A20" s="147"/>
      <c r="B20" s="123"/>
      <c r="C20" s="45" t="s">
        <v>157</v>
      </c>
      <c r="D20" s="45"/>
      <c r="E20" s="45"/>
      <c r="F20" s="85">
        <v>1.4166666699999999</v>
      </c>
    </row>
    <row r="21" spans="1:6" ht="23" customHeight="1">
      <c r="A21" s="121"/>
      <c r="B21" s="149"/>
      <c r="C21" s="45" t="s">
        <v>160</v>
      </c>
      <c r="D21" s="45"/>
      <c r="E21" s="45"/>
      <c r="F21" s="81">
        <v>1</v>
      </c>
    </row>
    <row r="22" spans="1:6" ht="23" customHeight="1">
      <c r="A22" s="148"/>
      <c r="B22" s="71"/>
      <c r="C22" s="62" t="s">
        <v>163</v>
      </c>
      <c r="D22" s="45"/>
      <c r="E22" s="45"/>
      <c r="F22" s="85">
        <v>0.14285713999999999</v>
      </c>
    </row>
    <row r="23" spans="1:6" ht="23" customHeight="1">
      <c r="A23" s="148"/>
      <c r="B23" s="72" t="s">
        <v>161</v>
      </c>
      <c r="C23" s="62" t="s">
        <v>165</v>
      </c>
      <c r="D23" s="45"/>
      <c r="E23" s="45"/>
      <c r="F23" s="85">
        <v>1.73333333</v>
      </c>
    </row>
    <row r="24" spans="1:6" ht="23" customHeight="1">
      <c r="A24" s="121"/>
      <c r="B24" s="70" t="s">
        <v>162</v>
      </c>
      <c r="C24" s="45" t="s">
        <v>167</v>
      </c>
      <c r="D24" s="74" t="s">
        <v>168</v>
      </c>
      <c r="E24" s="45" t="s">
        <v>169</v>
      </c>
      <c r="F24" s="82"/>
    </row>
    <row r="25" spans="1:6" ht="23" customHeight="1">
      <c r="A25" s="147" t="s">
        <v>170</v>
      </c>
      <c r="B25" s="150" t="s">
        <v>171</v>
      </c>
      <c r="C25" s="45" t="s">
        <v>173</v>
      </c>
      <c r="D25" s="45"/>
      <c r="E25" s="45"/>
      <c r="F25" s="77">
        <v>1.25</v>
      </c>
    </row>
    <row r="26" spans="1:6" ht="23" customHeight="1">
      <c r="A26" s="147"/>
      <c r="B26" s="150"/>
      <c r="C26" s="45" t="s">
        <v>174</v>
      </c>
      <c r="D26" s="45"/>
      <c r="E26" s="45"/>
      <c r="F26" s="85">
        <v>2</v>
      </c>
    </row>
    <row r="27" spans="1:6" ht="23" customHeight="1">
      <c r="A27" s="147"/>
      <c r="B27" s="150"/>
      <c r="C27" s="45" t="s">
        <v>175</v>
      </c>
      <c r="D27" s="45"/>
      <c r="E27" s="45"/>
      <c r="F27" s="85">
        <v>6.6666669999999997E-2</v>
      </c>
    </row>
    <row r="28" spans="1:6" ht="23" customHeight="1">
      <c r="A28" s="121"/>
      <c r="B28" s="149"/>
      <c r="C28" s="45" t="s">
        <v>176</v>
      </c>
      <c r="D28" s="45"/>
      <c r="E28" s="45"/>
      <c r="F28" s="85">
        <v>1.6</v>
      </c>
    </row>
    <row r="29" spans="1:6" ht="23" customHeight="1">
      <c r="A29" s="148"/>
      <c r="B29" s="71"/>
      <c r="C29" s="62" t="s">
        <v>178</v>
      </c>
      <c r="D29" s="45"/>
      <c r="E29" s="45"/>
      <c r="F29" s="85">
        <v>1.2</v>
      </c>
    </row>
    <row r="30" spans="1:6" ht="23" customHeight="1">
      <c r="A30" s="148"/>
      <c r="B30" s="73"/>
      <c r="C30" s="62" t="s">
        <v>179</v>
      </c>
      <c r="D30" s="45"/>
      <c r="E30" s="45"/>
      <c r="F30" s="85">
        <v>1</v>
      </c>
    </row>
    <row r="31" spans="1:6" ht="23" customHeight="1">
      <c r="A31" s="148"/>
      <c r="B31" s="75" t="s">
        <v>177</v>
      </c>
      <c r="C31" s="62" t="s">
        <v>180</v>
      </c>
      <c r="D31" s="45"/>
      <c r="E31" s="45"/>
      <c r="F31" s="85">
        <v>2</v>
      </c>
    </row>
    <row r="32" spans="1:6" ht="23" customHeight="1">
      <c r="A32" s="148"/>
      <c r="B32" s="75"/>
      <c r="C32" s="62" t="s">
        <v>181</v>
      </c>
      <c r="D32" s="45"/>
      <c r="E32" s="45"/>
      <c r="F32" s="85">
        <v>0.94736841999999999</v>
      </c>
    </row>
    <row r="33" spans="1:6" ht="23" customHeight="1">
      <c r="A33" s="148"/>
      <c r="B33" s="72" t="s">
        <v>169</v>
      </c>
      <c r="C33" s="62" t="s">
        <v>182</v>
      </c>
      <c r="D33" s="45"/>
      <c r="E33" s="45"/>
      <c r="F33" s="85">
        <v>2.25</v>
      </c>
    </row>
    <row r="34" spans="1:6" ht="23" customHeight="1">
      <c r="A34" s="151" t="s">
        <v>184</v>
      </c>
      <c r="B34" s="154"/>
      <c r="C34" s="45" t="s">
        <v>167</v>
      </c>
      <c r="D34" s="45"/>
      <c r="E34" s="45"/>
      <c r="F34" s="85">
        <v>1.3333333300000001</v>
      </c>
    </row>
    <row r="35" spans="1:6" ht="23" customHeight="1">
      <c r="A35" s="152"/>
      <c r="B35" s="155"/>
      <c r="C35" s="45" t="s">
        <v>173</v>
      </c>
      <c r="D35" s="45"/>
      <c r="E35" s="45"/>
      <c r="F35" s="85">
        <v>0.3125</v>
      </c>
    </row>
    <row r="36" spans="1:6" ht="23" customHeight="1">
      <c r="A36" s="152"/>
      <c r="B36" s="156"/>
      <c r="C36" s="45" t="s">
        <v>175</v>
      </c>
      <c r="D36" s="45"/>
      <c r="E36" s="45"/>
      <c r="F36" s="85">
        <v>0.8</v>
      </c>
    </row>
    <row r="37" spans="1:6" ht="23" customHeight="1">
      <c r="A37" s="152"/>
      <c r="B37" s="71"/>
      <c r="C37" s="62" t="s">
        <v>178</v>
      </c>
      <c r="D37" s="45"/>
      <c r="E37" s="45"/>
      <c r="F37" s="83">
        <v>0.2</v>
      </c>
    </row>
    <row r="38" spans="1:6" ht="23" customHeight="1">
      <c r="A38" s="152"/>
      <c r="B38" s="73"/>
      <c r="C38" s="62" t="s">
        <v>179</v>
      </c>
      <c r="D38" s="45"/>
      <c r="E38" s="45"/>
      <c r="F38" s="85">
        <v>1.5</v>
      </c>
    </row>
    <row r="39" spans="1:6" ht="23" customHeight="1">
      <c r="A39" s="152"/>
      <c r="B39" s="75" t="s">
        <v>177</v>
      </c>
      <c r="C39" s="62" t="s">
        <v>180</v>
      </c>
      <c r="D39" s="45"/>
      <c r="E39" s="45"/>
      <c r="F39" s="85">
        <v>0.66666667000000002</v>
      </c>
    </row>
    <row r="40" spans="1:6" ht="23" customHeight="1">
      <c r="A40" s="152"/>
      <c r="B40" s="75"/>
      <c r="C40" s="62" t="s">
        <v>181</v>
      </c>
      <c r="D40" s="45"/>
      <c r="E40" s="45"/>
      <c r="F40" s="85">
        <v>0.42105262999999998</v>
      </c>
    </row>
    <row r="41" spans="1:6" ht="23" customHeight="1">
      <c r="A41" s="152"/>
      <c r="B41" s="75"/>
      <c r="C41" s="62" t="s">
        <v>182</v>
      </c>
      <c r="D41" s="45"/>
      <c r="E41" s="45"/>
      <c r="F41" s="85">
        <v>0.125</v>
      </c>
    </row>
    <row r="42" spans="1:6" ht="23" customHeight="1">
      <c r="A42" s="153"/>
      <c r="B42" s="72" t="s">
        <v>169</v>
      </c>
      <c r="C42" s="43" t="s">
        <v>183</v>
      </c>
      <c r="D42" s="45"/>
      <c r="E42" s="45"/>
      <c r="F42" s="85"/>
    </row>
    <row r="43" spans="1:6" ht="23" customHeight="1">
      <c r="A43" s="147" t="s">
        <v>185</v>
      </c>
      <c r="B43" s="150" t="s">
        <v>186</v>
      </c>
      <c r="C43" s="45" t="s">
        <v>160</v>
      </c>
      <c r="D43" s="45"/>
      <c r="E43" s="45"/>
      <c r="F43" s="85">
        <v>1.6774193500000001</v>
      </c>
    </row>
    <row r="44" spans="1:6" ht="23" customHeight="1">
      <c r="A44" s="147"/>
      <c r="B44" s="150"/>
      <c r="C44" s="45" t="s">
        <v>158</v>
      </c>
      <c r="D44" s="45"/>
      <c r="E44" s="45"/>
      <c r="F44" s="85">
        <v>1.3333333300000001</v>
      </c>
    </row>
    <row r="45" spans="1:6" ht="23" customHeight="1">
      <c r="A45" s="147"/>
      <c r="B45" s="150"/>
      <c r="C45" s="45" t="s">
        <v>188</v>
      </c>
      <c r="D45" s="45"/>
      <c r="E45" s="45"/>
      <c r="F45" s="85">
        <v>2.2000000000000002</v>
      </c>
    </row>
    <row r="46" spans="1:6" ht="23" customHeight="1">
      <c r="A46" s="121"/>
      <c r="B46" s="149"/>
      <c r="C46" s="45" t="s">
        <v>190</v>
      </c>
      <c r="D46" s="45"/>
      <c r="E46" s="45"/>
      <c r="F46" s="85">
        <v>0.60869565000000003</v>
      </c>
    </row>
    <row r="47" spans="1:6" ht="23" customHeight="1">
      <c r="A47" s="148"/>
      <c r="B47" s="71"/>
      <c r="C47" s="62" t="s">
        <v>173</v>
      </c>
      <c r="D47" s="45"/>
      <c r="E47" s="45"/>
      <c r="F47" s="83">
        <v>6.25E-2</v>
      </c>
    </row>
    <row r="48" spans="1:6" ht="23" customHeight="1">
      <c r="A48" s="148"/>
      <c r="B48" s="75" t="s">
        <v>192</v>
      </c>
      <c r="C48" s="62" t="s">
        <v>191</v>
      </c>
      <c r="D48" s="45"/>
      <c r="E48" s="45"/>
      <c r="F48" s="85">
        <v>1.6666666699999999</v>
      </c>
    </row>
    <row r="49" spans="1:6" ht="23" customHeight="1">
      <c r="A49" s="147" t="s">
        <v>193</v>
      </c>
      <c r="B49" s="150" t="s">
        <v>161</v>
      </c>
      <c r="C49" s="45" t="s">
        <v>183</v>
      </c>
      <c r="D49" s="45"/>
      <c r="E49" s="45"/>
      <c r="F49" s="81">
        <v>0</v>
      </c>
    </row>
    <row r="50" spans="1:6" ht="23" customHeight="1">
      <c r="A50" s="147"/>
      <c r="B50" s="150"/>
      <c r="C50" s="45" t="s">
        <v>191</v>
      </c>
      <c r="D50" s="45"/>
      <c r="E50" s="45"/>
      <c r="F50" s="85">
        <v>0.6</v>
      </c>
    </row>
    <row r="51" spans="1:6" ht="23" customHeight="1">
      <c r="A51" s="148"/>
      <c r="B51" s="79" t="s">
        <v>196</v>
      </c>
      <c r="C51" s="62" t="s">
        <v>195</v>
      </c>
      <c r="D51" s="45"/>
      <c r="E51" s="45"/>
      <c r="F51" s="83">
        <v>5.0769230800000003</v>
      </c>
    </row>
    <row r="52" spans="1:6" ht="23" customHeight="1">
      <c r="A52" s="148"/>
      <c r="B52" s="79" t="s">
        <v>177</v>
      </c>
      <c r="C52" s="62" t="s">
        <v>197</v>
      </c>
      <c r="D52" s="45"/>
      <c r="E52" s="45"/>
      <c r="F52" s="85">
        <v>0.67</v>
      </c>
    </row>
    <row r="53" spans="1:6" ht="23" customHeight="1">
      <c r="A53" s="147" t="s">
        <v>239</v>
      </c>
      <c r="B53" s="150" t="s">
        <v>186</v>
      </c>
      <c r="C53" s="93" t="s">
        <v>240</v>
      </c>
      <c r="D53" s="45"/>
      <c r="E53" s="45"/>
      <c r="F53" s="81"/>
    </row>
    <row r="54" spans="1:6" ht="23" customHeight="1">
      <c r="A54" s="147"/>
      <c r="B54" s="150"/>
      <c r="C54" s="93" t="s">
        <v>159</v>
      </c>
      <c r="D54" s="45"/>
      <c r="E54" s="45"/>
      <c r="F54" s="81"/>
    </row>
    <row r="55" spans="1:6" ht="23" customHeight="1">
      <c r="A55" s="147"/>
      <c r="B55" s="150"/>
      <c r="C55" s="93" t="s">
        <v>227</v>
      </c>
      <c r="D55" s="45"/>
      <c r="E55" s="45"/>
      <c r="F55" s="81"/>
    </row>
    <row r="56" spans="1:6" ht="23" customHeight="1">
      <c r="A56" s="147"/>
      <c r="B56" s="154"/>
      <c r="C56" s="91" t="s">
        <v>98</v>
      </c>
      <c r="D56" s="45"/>
      <c r="E56" s="45"/>
      <c r="F56" s="81"/>
    </row>
    <row r="57" spans="1:6" ht="23" customHeight="1">
      <c r="A57" s="147"/>
      <c r="B57" s="154"/>
      <c r="C57" s="91" t="s">
        <v>228</v>
      </c>
      <c r="D57" s="45"/>
      <c r="E57" s="45"/>
      <c r="F57" s="81"/>
    </row>
    <row r="58" spans="1:6" ht="23" customHeight="1">
      <c r="A58" s="147"/>
      <c r="B58" s="154"/>
      <c r="C58" s="91" t="s">
        <v>187</v>
      </c>
      <c r="D58" s="45"/>
      <c r="E58" s="45"/>
      <c r="F58" s="81"/>
    </row>
    <row r="59" spans="1:6" ht="23" customHeight="1">
      <c r="A59" s="147"/>
      <c r="B59" s="154"/>
      <c r="C59" s="93" t="s">
        <v>189</v>
      </c>
      <c r="D59" s="45"/>
      <c r="E59" s="45"/>
      <c r="F59" s="81"/>
    </row>
    <row r="60" spans="1:6" ht="23" customHeight="1">
      <c r="A60" s="147"/>
      <c r="B60" s="154"/>
      <c r="C60" s="93" t="s">
        <v>241</v>
      </c>
      <c r="D60" s="45"/>
      <c r="E60" s="45"/>
      <c r="F60" s="81"/>
    </row>
    <row r="61" spans="1:6" ht="23" customHeight="1">
      <c r="A61" s="147"/>
      <c r="B61" s="154"/>
      <c r="C61" s="93" t="s">
        <v>242</v>
      </c>
      <c r="D61" s="45"/>
      <c r="E61" s="45"/>
      <c r="F61" s="81"/>
    </row>
    <row r="62" spans="1:6" ht="23" customHeight="1">
      <c r="A62" s="148"/>
      <c r="B62" s="47" t="s">
        <v>209</v>
      </c>
      <c r="C62" s="62" t="s">
        <v>261</v>
      </c>
      <c r="D62" s="45"/>
      <c r="E62" s="45"/>
      <c r="F62" s="85">
        <v>0.8</v>
      </c>
    </row>
    <row r="63" spans="1:6" ht="23" customHeight="1">
      <c r="A63" s="152" t="s">
        <v>245</v>
      </c>
      <c r="B63" s="71"/>
      <c r="C63" s="93" t="s">
        <v>194</v>
      </c>
      <c r="D63" s="45"/>
      <c r="E63" s="45"/>
      <c r="F63" s="83">
        <v>1.1000000000000001</v>
      </c>
    </row>
    <row r="64" spans="1:6" ht="23" customHeight="1">
      <c r="A64" s="152"/>
      <c r="B64" s="73"/>
      <c r="C64" s="93" t="s">
        <v>210</v>
      </c>
      <c r="D64" s="45"/>
      <c r="E64" s="45"/>
      <c r="F64" s="85">
        <v>0.4</v>
      </c>
    </row>
    <row r="65" spans="1:6" ht="23" customHeight="1">
      <c r="A65" s="152"/>
      <c r="B65" s="75" t="s">
        <v>244</v>
      </c>
      <c r="C65" s="93" t="s">
        <v>212</v>
      </c>
      <c r="D65" s="45"/>
      <c r="E65" s="45"/>
      <c r="F65" s="85"/>
    </row>
    <row r="66" spans="1:6" ht="23" customHeight="1">
      <c r="A66" s="152"/>
      <c r="B66" s="75"/>
      <c r="C66" s="93" t="s">
        <v>213</v>
      </c>
      <c r="D66" s="45"/>
      <c r="E66" s="45"/>
      <c r="F66" s="85"/>
    </row>
    <row r="67" spans="1:6" ht="23" customHeight="1">
      <c r="A67" s="152"/>
      <c r="B67" s="75"/>
      <c r="C67" s="93" t="s">
        <v>214</v>
      </c>
      <c r="D67" s="45"/>
      <c r="E67" s="45"/>
      <c r="F67" s="85">
        <v>2.2000000000000002</v>
      </c>
    </row>
    <row r="68" spans="1:6" ht="23" customHeight="1">
      <c r="A68" s="153"/>
      <c r="B68" s="72" t="s">
        <v>169</v>
      </c>
      <c r="C68" s="93" t="s">
        <v>222</v>
      </c>
      <c r="D68" s="45"/>
      <c r="E68" s="45"/>
      <c r="F68" s="85"/>
    </row>
    <row r="69" spans="1:6" ht="23" customHeight="1">
      <c r="A69" s="151" t="s">
        <v>243</v>
      </c>
      <c r="B69" s="100" t="s">
        <v>209</v>
      </c>
      <c r="C69" s="93" t="s">
        <v>194</v>
      </c>
      <c r="D69" s="45"/>
      <c r="E69" s="45"/>
      <c r="F69" s="85">
        <v>2.4</v>
      </c>
    </row>
    <row r="70" spans="1:6" ht="23" customHeight="1">
      <c r="A70" s="152"/>
      <c r="B70" s="71"/>
      <c r="C70" s="93" t="s">
        <v>223</v>
      </c>
      <c r="D70" s="45"/>
      <c r="E70" s="45"/>
      <c r="F70" s="83"/>
    </row>
    <row r="71" spans="1:6" ht="23" customHeight="1">
      <c r="A71" s="152"/>
      <c r="B71" s="73"/>
      <c r="C71" s="93" t="s">
        <v>224</v>
      </c>
      <c r="D71" s="45"/>
      <c r="E71" s="45"/>
      <c r="F71" s="85"/>
    </row>
    <row r="72" spans="1:6" ht="23" customHeight="1">
      <c r="A72" s="152"/>
      <c r="B72" s="75" t="s">
        <v>247</v>
      </c>
      <c r="C72" s="93" t="s">
        <v>159</v>
      </c>
      <c r="D72" s="45"/>
      <c r="E72" s="45"/>
      <c r="F72" s="85">
        <v>1.8</v>
      </c>
    </row>
    <row r="73" spans="1:6" ht="23" customHeight="1">
      <c r="A73" s="152"/>
      <c r="B73" s="75"/>
      <c r="C73" s="93" t="s">
        <v>227</v>
      </c>
      <c r="D73" s="45"/>
      <c r="E73" s="45"/>
      <c r="F73" s="85">
        <v>1.8</v>
      </c>
    </row>
    <row r="74" spans="1:6" ht="23" customHeight="1">
      <c r="A74" s="152"/>
      <c r="B74" s="75"/>
      <c r="C74" s="93" t="s">
        <v>246</v>
      </c>
      <c r="D74" s="45"/>
      <c r="E74" s="45"/>
      <c r="F74" s="85"/>
    </row>
    <row r="75" spans="1:6" ht="23" customHeight="1">
      <c r="A75" s="153"/>
      <c r="B75" s="72" t="s">
        <v>169</v>
      </c>
      <c r="C75" s="93" t="s">
        <v>98</v>
      </c>
      <c r="D75" s="45"/>
      <c r="E75" s="45"/>
      <c r="F75" s="85"/>
    </row>
    <row r="76" spans="1:6" ht="23" customHeight="1">
      <c r="A76" s="151" t="s">
        <v>248</v>
      </c>
      <c r="B76" s="154" t="s">
        <v>249</v>
      </c>
      <c r="C76" s="101" t="s">
        <v>250</v>
      </c>
      <c r="D76" s="45"/>
      <c r="E76" s="45"/>
      <c r="F76" s="85"/>
    </row>
    <row r="77" spans="1:6" ht="23" customHeight="1">
      <c r="A77" s="152"/>
      <c r="B77" s="155"/>
      <c r="C77" s="101" t="s">
        <v>208</v>
      </c>
      <c r="D77" s="45"/>
      <c r="E77" s="45"/>
      <c r="F77" s="85"/>
    </row>
    <row r="78" spans="1:6" ht="23" customHeight="1">
      <c r="A78" s="152"/>
      <c r="B78" s="155"/>
      <c r="C78" s="101" t="s">
        <v>251</v>
      </c>
      <c r="D78" s="45"/>
      <c r="E78" s="45"/>
      <c r="F78" s="85"/>
    </row>
    <row r="79" spans="1:6" ht="23" customHeight="1">
      <c r="A79" s="152"/>
      <c r="B79" s="155"/>
      <c r="C79" s="101" t="s">
        <v>252</v>
      </c>
      <c r="D79" s="45"/>
      <c r="E79" s="45"/>
      <c r="F79" s="85"/>
    </row>
    <row r="80" spans="1:6" ht="23" customHeight="1">
      <c r="A80" s="152"/>
      <c r="B80" s="155"/>
      <c r="C80" s="102" t="s">
        <v>166</v>
      </c>
      <c r="D80" s="45"/>
      <c r="E80" s="45"/>
      <c r="F80" s="85"/>
    </row>
    <row r="81" spans="1:6" ht="23" customHeight="1">
      <c r="A81" s="152"/>
      <c r="B81" s="155"/>
      <c r="C81" s="93" t="s">
        <v>172</v>
      </c>
      <c r="D81" s="45"/>
      <c r="E81" s="45"/>
      <c r="F81" s="85"/>
    </row>
    <row r="82" spans="1:6" ht="23" customHeight="1">
      <c r="A82" s="152"/>
      <c r="B82" s="154" t="s">
        <v>253</v>
      </c>
      <c r="C82" s="101" t="s">
        <v>159</v>
      </c>
      <c r="D82" s="45"/>
      <c r="E82" s="45"/>
      <c r="F82" s="85">
        <v>0.3</v>
      </c>
    </row>
    <row r="83" spans="1:6" ht="23" customHeight="1">
      <c r="A83" s="152"/>
      <c r="B83" s="155"/>
      <c r="C83" s="45" t="s">
        <v>254</v>
      </c>
      <c r="D83" s="45"/>
      <c r="E83" s="45"/>
      <c r="F83" s="85">
        <v>1.4</v>
      </c>
    </row>
    <row r="84" spans="1:6" ht="23" customHeight="1">
      <c r="A84" s="152"/>
      <c r="B84" s="78"/>
      <c r="C84" s="103" t="s">
        <v>73</v>
      </c>
      <c r="D84" s="45"/>
      <c r="E84" s="45"/>
      <c r="F84" s="85"/>
    </row>
    <row r="85" spans="1:6" ht="23" customHeight="1">
      <c r="A85" s="152"/>
      <c r="B85" s="75"/>
      <c r="C85" s="103" t="s">
        <v>207</v>
      </c>
      <c r="D85" s="45"/>
      <c r="E85" s="45"/>
      <c r="F85" s="85"/>
    </row>
    <row r="86" spans="1:6" ht="23" customHeight="1">
      <c r="A86" s="152"/>
      <c r="B86" s="75" t="s">
        <v>135</v>
      </c>
      <c r="C86" s="103" t="s">
        <v>255</v>
      </c>
      <c r="D86" s="62"/>
      <c r="E86" s="45"/>
      <c r="F86" s="85"/>
    </row>
    <row r="87" spans="1:6" ht="23" customHeight="1">
      <c r="A87" s="152"/>
      <c r="B87" s="75"/>
      <c r="C87" s="103" t="s">
        <v>256</v>
      </c>
      <c r="D87" s="62"/>
      <c r="E87" s="45"/>
      <c r="F87" s="85"/>
    </row>
  </sheetData>
  <mergeCells count="25">
    <mergeCell ref="B82:B83"/>
    <mergeCell ref="A76:A87"/>
    <mergeCell ref="B76:B81"/>
    <mergeCell ref="A49:A52"/>
    <mergeCell ref="B49:B50"/>
    <mergeCell ref="A53:A62"/>
    <mergeCell ref="B53:B61"/>
    <mergeCell ref="A63:A68"/>
    <mergeCell ref="A34:A42"/>
    <mergeCell ref="B34:B36"/>
    <mergeCell ref="A43:A48"/>
    <mergeCell ref="B43:B46"/>
    <mergeCell ref="A69:A75"/>
    <mergeCell ref="A13:A17"/>
    <mergeCell ref="B13:B14"/>
    <mergeCell ref="A18:A24"/>
    <mergeCell ref="B18:B21"/>
    <mergeCell ref="A25:A33"/>
    <mergeCell ref="B25:B28"/>
    <mergeCell ref="B10:B12"/>
    <mergeCell ref="A10:A12"/>
    <mergeCell ref="B4:B5"/>
    <mergeCell ref="A4:A8"/>
    <mergeCell ref="B2:B3"/>
    <mergeCell ref="A2:A3"/>
  </mergeCells>
  <phoneticPr fontId="5" type="noConversion"/>
  <pageMargins left="1" right="1" top="1" bottom="1" header="0.25" footer="0.25"/>
  <pageSetup orientation="portrait"/>
  <headerFooter>
    <oddFooter>&amp;C&amp;"Helvetica,Regular"&amp;12&amp;K000000&amp;P</oddFooter>
  </headerFooter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2016年iOS参与项目及bug率统计总表</vt:lpstr>
      <vt:lpstr>2016年项目负责人bug率统计总表</vt:lpstr>
      <vt:lpstr>电脑亲子杂志个人情况表（iOS）</vt:lpstr>
      <vt:lpstr>汽车个人情况表（iOS）</vt:lpstr>
      <vt:lpstr>时尚个人情况（iOS）</vt:lpstr>
      <vt:lpstr>个人情况表（android）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kelly kelly</cp:lastModifiedBy>
  <cp:lastPrinted>2017-01-17T08:02:52Z</cp:lastPrinted>
  <dcterms:created xsi:type="dcterms:W3CDTF">2017-01-17T01:51:19Z</dcterms:created>
  <dcterms:modified xsi:type="dcterms:W3CDTF">2017-01-17T09:04:17Z</dcterms:modified>
</cp:coreProperties>
</file>